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Adamoh/TreeOfLife.wan.io/OTCh/"/>
    </mc:Choice>
  </mc:AlternateContent>
  <xr:revisionPtr revIDLastSave="0" documentId="13_ncr:1_{DE4818DE-2129-4A4B-8C67-20C9D065C820}" xr6:coauthVersionLast="47" xr6:coauthVersionMax="47" xr10:uidLastSave="{00000000-0000-0000-0000-000000000000}"/>
  <bookViews>
    <workbookView xWindow="0" yWindow="0" windowWidth="25600" windowHeight="16000" xr2:uid="{8FA4CA3C-3C2B-8B49-863C-03E1F8895C5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811" i="1" l="1"/>
  <c r="O1814" i="1"/>
  <c r="O1818" i="1" s="1"/>
  <c r="Z1933" i="1"/>
  <c r="Z1932" i="1"/>
  <c r="Z1931" i="1"/>
  <c r="Z1930" i="1"/>
  <c r="Z1929" i="1"/>
  <c r="Z1928" i="1"/>
  <c r="Z1927" i="1"/>
  <c r="Z1926" i="1"/>
  <c r="Z1925" i="1"/>
  <c r="Z1924" i="1"/>
  <c r="Z1923" i="1"/>
  <c r="Z1922" i="1"/>
  <c r="Z1921" i="1"/>
  <c r="Z1920" i="1"/>
  <c r="Z1919" i="1"/>
  <c r="Z1918" i="1"/>
  <c r="Z1917" i="1"/>
  <c r="Z1916" i="1"/>
  <c r="Z1915" i="1"/>
  <c r="Z1914" i="1"/>
  <c r="Z1913" i="1"/>
  <c r="Z1912" i="1"/>
  <c r="Z1911" i="1"/>
  <c r="Z1910" i="1"/>
  <c r="Z1909" i="1"/>
  <c r="Z1908" i="1"/>
  <c r="Z1907" i="1"/>
  <c r="Z1906" i="1"/>
  <c r="Z1905" i="1"/>
  <c r="Z1904" i="1"/>
  <c r="Z1903" i="1"/>
  <c r="Z1902" i="1"/>
  <c r="Z1901" i="1"/>
  <c r="Z1900" i="1"/>
  <c r="Z1899" i="1"/>
  <c r="Z1898" i="1"/>
  <c r="Z1897" i="1"/>
  <c r="Z1896" i="1"/>
  <c r="Z1895" i="1"/>
  <c r="Z1894" i="1"/>
  <c r="Z1893" i="1"/>
  <c r="Z1892" i="1"/>
  <c r="Z1891" i="1"/>
  <c r="Z1890" i="1"/>
  <c r="Z1889" i="1"/>
  <c r="Z1888" i="1"/>
  <c r="Z1887" i="1"/>
  <c r="Z1886" i="1"/>
  <c r="Z1885" i="1"/>
  <c r="Z1884" i="1"/>
  <c r="Z1883" i="1"/>
  <c r="Z1882" i="1"/>
  <c r="Z1881" i="1"/>
  <c r="Z1880" i="1"/>
  <c r="Z1879" i="1"/>
  <c r="Z1878" i="1"/>
  <c r="Z1877" i="1"/>
  <c r="Z1876" i="1"/>
  <c r="Z1875" i="1"/>
  <c r="Z1874" i="1"/>
  <c r="Z1873" i="1"/>
  <c r="Z1872" i="1"/>
  <c r="Z1871" i="1"/>
  <c r="Z1870" i="1"/>
  <c r="Z1869" i="1"/>
  <c r="Z1868" i="1"/>
  <c r="Z1867" i="1"/>
  <c r="Z1866" i="1"/>
  <c r="Z1865" i="1"/>
  <c r="Z1864" i="1"/>
  <c r="Z1863" i="1"/>
  <c r="Z1862" i="1"/>
  <c r="Z1861" i="1"/>
  <c r="Z1860" i="1"/>
  <c r="Z1859" i="1"/>
  <c r="Z1858" i="1"/>
  <c r="Z1857" i="1"/>
  <c r="Z1856" i="1"/>
  <c r="Z1855" i="1"/>
  <c r="Z1854" i="1"/>
  <c r="Z1853" i="1"/>
  <c r="Z1852" i="1"/>
  <c r="Z1851" i="1"/>
  <c r="Z1850" i="1"/>
  <c r="Z1849" i="1"/>
  <c r="Z1848" i="1"/>
  <c r="Z1847" i="1"/>
  <c r="Z1846" i="1"/>
  <c r="Z1845" i="1"/>
  <c r="Z1844" i="1"/>
  <c r="Z1843" i="1"/>
  <c r="Z1842" i="1"/>
  <c r="Z1841" i="1"/>
  <c r="Z1840" i="1"/>
  <c r="Z1839" i="1"/>
  <c r="Z1838" i="1"/>
  <c r="Z1837" i="1"/>
  <c r="Z1836" i="1"/>
  <c r="Z1835" i="1"/>
  <c r="Z1834" i="1"/>
  <c r="Z1833" i="1"/>
  <c r="Z1832" i="1"/>
  <c r="Z1831" i="1"/>
  <c r="Z1830" i="1"/>
  <c r="Z1829" i="1"/>
  <c r="Z1828" i="1"/>
  <c r="Z1827" i="1"/>
  <c r="Z1826" i="1"/>
  <c r="Z1825" i="1"/>
  <c r="Z1824" i="1"/>
  <c r="Z1823" i="1"/>
  <c r="Z1822" i="1"/>
  <c r="Z1821" i="1"/>
  <c r="Z1820" i="1"/>
  <c r="Z1819" i="1"/>
  <c r="Z1818" i="1"/>
  <c r="Z1817" i="1"/>
  <c r="Z1816" i="1"/>
  <c r="Z1815" i="1"/>
  <c r="Z1814" i="1"/>
  <c r="Z1813" i="1"/>
  <c r="Z1812" i="1"/>
  <c r="Z1810" i="1"/>
  <c r="Z1809" i="1"/>
  <c r="Z1808" i="1"/>
  <c r="Z1807" i="1"/>
  <c r="Z1806" i="1"/>
  <c r="Z1805" i="1"/>
  <c r="Z1804" i="1"/>
  <c r="Z1803" i="1"/>
  <c r="Z1802" i="1"/>
  <c r="Z1801" i="1"/>
  <c r="Z1800" i="1"/>
  <c r="Z1799" i="1"/>
  <c r="Z1798" i="1"/>
  <c r="Z1797" i="1"/>
  <c r="Z1796" i="1"/>
  <c r="Z1795" i="1"/>
  <c r="Z1794" i="1"/>
  <c r="Z1793" i="1"/>
  <c r="Z1792" i="1"/>
  <c r="Z1791" i="1"/>
  <c r="Z1790" i="1"/>
  <c r="Z1789" i="1"/>
  <c r="Z1788" i="1"/>
  <c r="Z1787" i="1"/>
  <c r="Z1786" i="1"/>
  <c r="Z1785" i="1"/>
  <c r="Z1784" i="1"/>
  <c r="Z1783" i="1"/>
  <c r="Z1782" i="1"/>
  <c r="Z1781" i="1"/>
  <c r="Z1780" i="1"/>
  <c r="Z1779" i="1"/>
  <c r="Z1778" i="1"/>
  <c r="Z1777" i="1"/>
  <c r="Z1776" i="1"/>
  <c r="Z1775" i="1"/>
  <c r="Z1774" i="1"/>
  <c r="Z1773" i="1"/>
  <c r="Z1772" i="1"/>
  <c r="Z1771" i="1"/>
  <c r="Z1770" i="1"/>
  <c r="Z1769" i="1"/>
  <c r="Z1768" i="1"/>
  <c r="Z1767" i="1"/>
  <c r="Z1766" i="1"/>
  <c r="Z1765" i="1"/>
  <c r="Z1764" i="1"/>
  <c r="Z1763" i="1"/>
  <c r="Z1762" i="1"/>
  <c r="Z1761" i="1"/>
  <c r="Z1760" i="1"/>
  <c r="Z1759" i="1"/>
  <c r="Z1758" i="1"/>
  <c r="Z1757" i="1"/>
  <c r="Z1756" i="1"/>
  <c r="Z1755" i="1"/>
  <c r="Z1754" i="1"/>
  <c r="Z1753" i="1"/>
  <c r="Z1752" i="1"/>
  <c r="Z1751" i="1"/>
  <c r="Z1750" i="1"/>
  <c r="Z1749" i="1"/>
  <c r="Z1748" i="1"/>
  <c r="Z1747" i="1"/>
  <c r="Z1746" i="1"/>
  <c r="Z1745" i="1"/>
  <c r="Z1744" i="1"/>
  <c r="Z1743" i="1"/>
  <c r="Z1742" i="1"/>
  <c r="Z1741" i="1"/>
  <c r="Z1740" i="1"/>
  <c r="Z1739" i="1"/>
  <c r="Z1738" i="1"/>
  <c r="Z1737" i="1"/>
  <c r="Z1736" i="1"/>
  <c r="Z1735" i="1"/>
  <c r="Z1734" i="1"/>
  <c r="Z1733" i="1"/>
  <c r="Z1732" i="1"/>
  <c r="Z1731" i="1"/>
  <c r="Z1730" i="1"/>
  <c r="Z1729" i="1"/>
  <c r="Z1728" i="1"/>
  <c r="Z1727" i="1"/>
  <c r="Z1726" i="1"/>
  <c r="Z1725" i="1"/>
  <c r="Z1724" i="1"/>
  <c r="Z1723" i="1"/>
  <c r="Z1722" i="1"/>
  <c r="Z1721" i="1"/>
  <c r="Z1720" i="1"/>
  <c r="Z1719" i="1"/>
  <c r="Z1718" i="1"/>
  <c r="Z1717" i="1"/>
  <c r="Z1716" i="1"/>
  <c r="Z1715" i="1"/>
  <c r="Z1714" i="1"/>
  <c r="Z1713" i="1"/>
  <c r="Z1712" i="1"/>
  <c r="Z1711" i="1"/>
  <c r="Z1710" i="1"/>
  <c r="Z1709" i="1"/>
  <c r="Z1708" i="1"/>
  <c r="Z1707" i="1"/>
  <c r="Z1706" i="1"/>
  <c r="Z1705" i="1"/>
  <c r="Z1704" i="1"/>
  <c r="Z1703" i="1"/>
  <c r="Z1702" i="1"/>
  <c r="Z1701" i="1"/>
  <c r="Z1700" i="1"/>
  <c r="Z1699" i="1"/>
  <c r="Z1698" i="1"/>
  <c r="Z1697" i="1"/>
  <c r="Z1696" i="1"/>
  <c r="Z1695" i="1"/>
  <c r="Z1694" i="1"/>
  <c r="Z1693" i="1"/>
  <c r="Z1692" i="1"/>
  <c r="Z1691" i="1"/>
  <c r="Z1690" i="1"/>
  <c r="Z1689" i="1"/>
  <c r="Z1688" i="1"/>
  <c r="Z1687" i="1"/>
  <c r="Z1686" i="1"/>
  <c r="Z1685" i="1"/>
  <c r="Z1684" i="1"/>
  <c r="Z1683" i="1"/>
  <c r="Z1682" i="1"/>
  <c r="Z1681" i="1"/>
  <c r="Z1680" i="1"/>
  <c r="Z1679" i="1"/>
  <c r="Z1678" i="1"/>
  <c r="Z1677" i="1"/>
  <c r="Z1676" i="1"/>
  <c r="Z1675" i="1"/>
  <c r="Z1674" i="1"/>
  <c r="Z1673" i="1"/>
  <c r="Z1672" i="1"/>
  <c r="Z1671" i="1"/>
  <c r="Z1670" i="1"/>
  <c r="Z1669" i="1"/>
  <c r="Z1668" i="1"/>
  <c r="Z1667" i="1"/>
  <c r="Z1666" i="1"/>
  <c r="Z1665" i="1"/>
  <c r="Z1664" i="1"/>
  <c r="Z1663" i="1"/>
  <c r="Z1662" i="1"/>
  <c r="Z1661" i="1"/>
  <c r="Z1660" i="1"/>
  <c r="Z1659" i="1"/>
  <c r="Z1658" i="1"/>
  <c r="Z1657" i="1"/>
  <c r="Z1656" i="1"/>
  <c r="Z1655" i="1"/>
  <c r="Z1654" i="1"/>
  <c r="Z1653" i="1"/>
  <c r="Z1652" i="1"/>
  <c r="Z1651" i="1"/>
  <c r="Z1650" i="1"/>
  <c r="Z1649" i="1"/>
  <c r="Z1648" i="1"/>
  <c r="Z1647" i="1"/>
  <c r="Z1646" i="1"/>
  <c r="Z1645" i="1"/>
  <c r="Z1644" i="1"/>
  <c r="Z1643" i="1"/>
  <c r="Z1642" i="1"/>
  <c r="Z1641" i="1"/>
  <c r="Z1640" i="1"/>
  <c r="Z1639" i="1"/>
  <c r="Z1638" i="1"/>
  <c r="Z1637" i="1"/>
  <c r="Z1636" i="1"/>
  <c r="Z1635" i="1"/>
  <c r="Z1634" i="1"/>
  <c r="Z1633" i="1"/>
  <c r="Z1632" i="1"/>
  <c r="Z1631" i="1"/>
  <c r="Z1630" i="1"/>
  <c r="Z1629" i="1"/>
  <c r="Z1628" i="1"/>
  <c r="Z1627" i="1"/>
  <c r="Z1626" i="1"/>
  <c r="Z1625" i="1"/>
  <c r="Z1624" i="1"/>
  <c r="Z1623" i="1"/>
  <c r="Z1622" i="1"/>
  <c r="Z1621" i="1"/>
  <c r="Z1620" i="1"/>
  <c r="Z1619" i="1"/>
  <c r="Z1618" i="1"/>
  <c r="Z1617" i="1"/>
  <c r="Z1616" i="1"/>
  <c r="Z1615" i="1"/>
  <c r="Z1614" i="1"/>
  <c r="Z1613" i="1"/>
  <c r="Z1612" i="1"/>
  <c r="Z1611" i="1"/>
  <c r="Z1610" i="1"/>
  <c r="Z1609" i="1"/>
  <c r="Z1608" i="1"/>
  <c r="Z1607" i="1"/>
  <c r="Z1606" i="1"/>
  <c r="Z1605" i="1"/>
  <c r="Z1604" i="1"/>
  <c r="Z1603" i="1"/>
  <c r="Z1602" i="1"/>
  <c r="Z1601" i="1"/>
  <c r="Z1600" i="1"/>
  <c r="Z1599" i="1"/>
  <c r="Z1598" i="1"/>
  <c r="Z1597" i="1"/>
  <c r="Z1596" i="1"/>
  <c r="Z1595" i="1"/>
  <c r="Z1594" i="1"/>
  <c r="Z1593" i="1"/>
  <c r="Z1592" i="1"/>
  <c r="Z1591" i="1"/>
  <c r="Z1590" i="1"/>
  <c r="Z1589" i="1"/>
  <c r="Z1588" i="1"/>
  <c r="Z1587" i="1"/>
  <c r="Z1586" i="1"/>
  <c r="Z1585" i="1"/>
  <c r="Z1584" i="1"/>
  <c r="Z1583" i="1"/>
  <c r="Z1582" i="1"/>
  <c r="Z1581" i="1"/>
  <c r="Z1580" i="1"/>
  <c r="Z1579" i="1"/>
  <c r="Z1578" i="1"/>
  <c r="Z1577" i="1"/>
  <c r="Z1576" i="1"/>
  <c r="Z1575" i="1"/>
  <c r="Z1574" i="1"/>
  <c r="Z1573" i="1"/>
  <c r="Z1572" i="1"/>
  <c r="Z1571" i="1"/>
  <c r="Z1570" i="1"/>
  <c r="Z1569" i="1"/>
  <c r="Z1568" i="1"/>
  <c r="Z1567" i="1"/>
  <c r="Z1566" i="1"/>
  <c r="Z1565" i="1"/>
  <c r="Z1564" i="1"/>
  <c r="Z1563" i="1"/>
  <c r="Z1562" i="1"/>
  <c r="Z1561" i="1"/>
  <c r="Z1560" i="1"/>
  <c r="Z1559" i="1"/>
  <c r="Z1558" i="1"/>
  <c r="Z1557" i="1"/>
  <c r="Z1556" i="1"/>
  <c r="Z1555" i="1"/>
  <c r="Z1554" i="1"/>
  <c r="Z1553" i="1"/>
  <c r="Z1552" i="1"/>
  <c r="Z1551" i="1"/>
  <c r="Z1550" i="1"/>
  <c r="Z1549" i="1"/>
  <c r="Z1548" i="1"/>
  <c r="Z1547" i="1"/>
  <c r="Z1546" i="1"/>
  <c r="Z1545" i="1"/>
  <c r="Z1544" i="1"/>
  <c r="Z1543" i="1"/>
  <c r="Z1542" i="1"/>
  <c r="Z1541" i="1"/>
  <c r="Z1540" i="1"/>
  <c r="Z1539" i="1"/>
  <c r="Z1538" i="1"/>
  <c r="Z1537" i="1"/>
  <c r="Z1536" i="1"/>
  <c r="Z1535" i="1"/>
  <c r="Z1534" i="1"/>
  <c r="Z1533" i="1"/>
  <c r="Z1532" i="1"/>
  <c r="Z1531" i="1"/>
  <c r="Z1530" i="1"/>
  <c r="Z1529" i="1"/>
  <c r="Z1528" i="1"/>
  <c r="Z1527" i="1"/>
  <c r="Z1526" i="1"/>
  <c r="Z1525" i="1"/>
  <c r="Z1524" i="1"/>
  <c r="Z1523" i="1"/>
  <c r="Z1522" i="1"/>
  <c r="Z1521" i="1"/>
  <c r="Z1520" i="1"/>
  <c r="Z1519" i="1"/>
  <c r="Z1518" i="1"/>
  <c r="Z1517" i="1"/>
  <c r="Z1516" i="1"/>
  <c r="Z1515" i="1"/>
  <c r="Z1514" i="1"/>
  <c r="Z1513" i="1"/>
  <c r="Z1512" i="1"/>
  <c r="Z1511" i="1"/>
  <c r="Z1510" i="1"/>
  <c r="Z1509" i="1"/>
  <c r="Z1508" i="1"/>
  <c r="Z1507" i="1"/>
  <c r="Z1506" i="1"/>
  <c r="Z1505" i="1"/>
  <c r="Z1504" i="1"/>
  <c r="Z1503" i="1"/>
  <c r="Z1502" i="1"/>
  <c r="Z1501" i="1"/>
  <c r="Z1500" i="1"/>
  <c r="Z1499" i="1"/>
  <c r="Z1498" i="1"/>
  <c r="Z1497" i="1"/>
  <c r="Z1496" i="1"/>
  <c r="Z1495" i="1"/>
  <c r="Z1494" i="1"/>
  <c r="Z1493" i="1"/>
  <c r="Z1492" i="1"/>
  <c r="Z1491" i="1"/>
  <c r="Z1490" i="1"/>
  <c r="Z1489" i="1"/>
  <c r="Z1488" i="1"/>
  <c r="Z1487" i="1"/>
  <c r="Z1486" i="1"/>
  <c r="Z1485" i="1"/>
  <c r="Z1484" i="1"/>
  <c r="Z1483" i="1"/>
  <c r="Z1482" i="1"/>
  <c r="Z1481" i="1"/>
  <c r="Z1480" i="1"/>
  <c r="Z1479" i="1"/>
  <c r="Z1478" i="1"/>
  <c r="Z1477" i="1"/>
  <c r="Z1476" i="1"/>
  <c r="Z1475" i="1"/>
  <c r="Z1474" i="1"/>
  <c r="Z1473" i="1"/>
  <c r="Z1472" i="1"/>
  <c r="Z1471" i="1"/>
  <c r="Z1470" i="1"/>
  <c r="Z1469" i="1"/>
  <c r="Z1468" i="1"/>
  <c r="Z1467" i="1"/>
  <c r="Z1466" i="1"/>
  <c r="Z1465" i="1"/>
  <c r="Z1464" i="1"/>
  <c r="Z1463" i="1"/>
  <c r="Z1462" i="1"/>
  <c r="Z1461" i="1"/>
  <c r="Z1460" i="1"/>
  <c r="Z1459" i="1"/>
  <c r="Z1458" i="1"/>
  <c r="Z1457" i="1"/>
  <c r="Z1456" i="1"/>
  <c r="Z1455" i="1"/>
  <c r="Z1454" i="1"/>
  <c r="Z1453" i="1"/>
  <c r="Z1452" i="1"/>
  <c r="Z1451" i="1"/>
  <c r="Z1450" i="1"/>
  <c r="Z1449" i="1"/>
  <c r="Z1448" i="1"/>
  <c r="Z1447" i="1"/>
  <c r="Z1446" i="1"/>
  <c r="Z1445" i="1"/>
  <c r="Z1444" i="1"/>
  <c r="Z1443" i="1"/>
  <c r="Z1442" i="1"/>
  <c r="Z1441" i="1"/>
  <c r="Z1440" i="1"/>
  <c r="Z1439" i="1"/>
  <c r="Z1438" i="1"/>
  <c r="Z1437" i="1"/>
  <c r="Z1436" i="1"/>
  <c r="Z1435" i="1"/>
  <c r="Z1434" i="1"/>
  <c r="Z1433" i="1"/>
  <c r="Z1432" i="1"/>
  <c r="Z1431" i="1"/>
  <c r="Z1430" i="1"/>
  <c r="Z1429" i="1"/>
  <c r="Z1428" i="1"/>
  <c r="Z1427" i="1"/>
  <c r="Z1426" i="1"/>
  <c r="Z1425" i="1"/>
  <c r="Z1424" i="1"/>
  <c r="Z1423" i="1"/>
  <c r="Z1422" i="1"/>
  <c r="Z1421" i="1"/>
  <c r="Z1420" i="1"/>
  <c r="Z1419" i="1"/>
  <c r="Z1418" i="1"/>
  <c r="Z1417" i="1"/>
  <c r="Z1416" i="1"/>
  <c r="Z1415" i="1"/>
  <c r="Z1414" i="1"/>
  <c r="Z1413" i="1"/>
  <c r="Z1412" i="1"/>
  <c r="Z1411" i="1"/>
  <c r="Z1410" i="1"/>
  <c r="Z1409" i="1"/>
  <c r="Z1408" i="1"/>
  <c r="Z1407" i="1"/>
  <c r="Z1406" i="1"/>
  <c r="Z1405" i="1"/>
  <c r="Z1404" i="1"/>
  <c r="Z1403" i="1"/>
  <c r="Z1402" i="1"/>
  <c r="Z1401" i="1"/>
  <c r="Z1400" i="1"/>
  <c r="Z1399" i="1"/>
  <c r="Z1398" i="1"/>
  <c r="Z1397" i="1"/>
  <c r="Z1396" i="1"/>
  <c r="Z1395" i="1"/>
  <c r="Z1394" i="1"/>
  <c r="Z1393" i="1"/>
  <c r="Z1392" i="1"/>
  <c r="Z1391" i="1"/>
  <c r="Z1390" i="1"/>
  <c r="Z1389" i="1"/>
  <c r="Z1388" i="1"/>
  <c r="Z1387" i="1"/>
  <c r="Z1386" i="1"/>
  <c r="Z1385" i="1"/>
  <c r="Z1384" i="1"/>
  <c r="Z1383" i="1"/>
  <c r="Z1382" i="1"/>
  <c r="Z1381" i="1"/>
  <c r="Z1380" i="1"/>
  <c r="Z1379" i="1"/>
  <c r="Z1378" i="1"/>
  <c r="Z1377" i="1"/>
  <c r="Z1376" i="1"/>
  <c r="Z1375" i="1"/>
  <c r="Z1374" i="1"/>
  <c r="Z1373" i="1"/>
  <c r="Z1372" i="1"/>
  <c r="Z1371" i="1"/>
  <c r="Z1370" i="1"/>
  <c r="Z1369" i="1"/>
  <c r="Z1368" i="1"/>
  <c r="Z1367" i="1"/>
  <c r="Z1366" i="1"/>
  <c r="Z1365" i="1"/>
  <c r="Z1364" i="1"/>
  <c r="Z1363" i="1"/>
  <c r="Z1362" i="1"/>
  <c r="Z1361" i="1"/>
  <c r="Z1360" i="1"/>
  <c r="Z1359" i="1"/>
  <c r="Z1358" i="1"/>
  <c r="Z1357" i="1"/>
  <c r="Z1356" i="1"/>
  <c r="Z1355" i="1"/>
  <c r="Z1354" i="1"/>
  <c r="Z1353" i="1"/>
  <c r="Z1352" i="1"/>
  <c r="Z1351" i="1"/>
  <c r="Z1350" i="1"/>
  <c r="Z1349" i="1"/>
  <c r="Z1348" i="1"/>
  <c r="Z1347" i="1"/>
  <c r="Z1346" i="1"/>
  <c r="Z1345" i="1"/>
  <c r="Z1344" i="1"/>
  <c r="Z1343" i="1"/>
  <c r="Z1342" i="1"/>
  <c r="Z1341" i="1"/>
  <c r="Z1340" i="1"/>
  <c r="Z1339" i="1"/>
  <c r="Z1338" i="1"/>
  <c r="Z1337" i="1"/>
  <c r="Z1336" i="1"/>
  <c r="Z1335" i="1"/>
  <c r="Z1334" i="1"/>
  <c r="Z1333" i="1"/>
  <c r="Z1332" i="1"/>
  <c r="Z1331" i="1"/>
  <c r="Z1330" i="1"/>
  <c r="Z1329" i="1"/>
  <c r="Z1328" i="1"/>
  <c r="Z1327" i="1"/>
  <c r="Z1326" i="1"/>
  <c r="Z1325" i="1"/>
  <c r="Z1324" i="1"/>
  <c r="Z1323" i="1"/>
  <c r="Z1322" i="1"/>
  <c r="Z1321" i="1"/>
  <c r="Z1320" i="1"/>
  <c r="Z1319" i="1"/>
  <c r="Z1318" i="1"/>
  <c r="Z1317" i="1"/>
  <c r="Z1316" i="1"/>
  <c r="Z1315" i="1"/>
  <c r="Z1314" i="1"/>
  <c r="Z1313" i="1"/>
  <c r="Z1312" i="1"/>
  <c r="Z1311" i="1"/>
  <c r="Z1310" i="1"/>
  <c r="Z1309" i="1"/>
  <c r="Z1308" i="1"/>
  <c r="Z1307" i="1"/>
  <c r="Z1306" i="1"/>
  <c r="Z1305" i="1"/>
  <c r="Z1304" i="1"/>
  <c r="Z1303" i="1"/>
  <c r="Z1302" i="1"/>
  <c r="Z1301" i="1"/>
  <c r="Z1300" i="1"/>
  <c r="Z1299" i="1"/>
  <c r="Z1298" i="1"/>
  <c r="Z1297" i="1"/>
  <c r="Z1296" i="1"/>
  <c r="Z1295" i="1"/>
  <c r="Z1294" i="1"/>
  <c r="Z1293" i="1"/>
  <c r="Z1292" i="1"/>
  <c r="Z1291" i="1"/>
  <c r="Z1290" i="1"/>
  <c r="Z1289" i="1"/>
  <c r="Z1288" i="1"/>
  <c r="Z1287" i="1"/>
  <c r="Z1286" i="1"/>
  <c r="Z1285" i="1"/>
  <c r="Z1284" i="1"/>
  <c r="Z1283" i="1"/>
  <c r="Z1282" i="1"/>
  <c r="Z1281" i="1"/>
  <c r="Z1280" i="1"/>
  <c r="Z1279" i="1"/>
  <c r="Z1278" i="1"/>
  <c r="Z1277" i="1"/>
  <c r="Z1276" i="1"/>
  <c r="Z1275" i="1"/>
  <c r="Z1274" i="1"/>
  <c r="Z1273" i="1"/>
  <c r="Z1272" i="1"/>
  <c r="Z1271" i="1"/>
  <c r="Z1270" i="1"/>
  <c r="Z1269" i="1"/>
  <c r="Z1268" i="1"/>
  <c r="Z1267" i="1"/>
  <c r="Z1266" i="1"/>
  <c r="Z1265" i="1"/>
  <c r="Z1264" i="1"/>
  <c r="Z1263" i="1"/>
  <c r="Z1262" i="1"/>
  <c r="Z1261" i="1"/>
  <c r="Z1260" i="1"/>
  <c r="Z1259" i="1"/>
  <c r="Z1258" i="1"/>
  <c r="Z1257" i="1"/>
  <c r="Z1256" i="1"/>
  <c r="Z1255" i="1"/>
  <c r="Z1254" i="1"/>
  <c r="Z1253" i="1"/>
  <c r="Z1252" i="1"/>
  <c r="Z1251" i="1"/>
  <c r="Z1250" i="1"/>
  <c r="Z1249" i="1"/>
  <c r="Z1248" i="1"/>
  <c r="Z1247" i="1"/>
  <c r="Z1246" i="1"/>
  <c r="Z1245" i="1"/>
  <c r="Z1244" i="1"/>
  <c r="Z1243" i="1"/>
  <c r="Z1242" i="1"/>
  <c r="Z1241" i="1"/>
  <c r="Z1240" i="1"/>
  <c r="Z1239" i="1"/>
  <c r="Z1238" i="1"/>
  <c r="Z1237" i="1"/>
  <c r="Z1236" i="1"/>
  <c r="Z1235" i="1"/>
  <c r="Z1234" i="1"/>
  <c r="Z1233" i="1"/>
  <c r="Z1232" i="1"/>
  <c r="Z1231" i="1"/>
  <c r="Z1230" i="1"/>
  <c r="Z1229" i="1"/>
  <c r="Z1228" i="1"/>
  <c r="Z1227" i="1"/>
  <c r="Z1226" i="1"/>
  <c r="Z1225" i="1"/>
  <c r="Z1224" i="1"/>
  <c r="Z1223" i="1"/>
  <c r="Z1222" i="1"/>
  <c r="Z1221" i="1"/>
  <c r="Z1220" i="1"/>
  <c r="Z1219" i="1"/>
  <c r="Z1218" i="1"/>
  <c r="Z1217" i="1"/>
  <c r="Z1216" i="1"/>
  <c r="Z1215" i="1"/>
  <c r="Z1214" i="1"/>
  <c r="Z1213" i="1"/>
  <c r="Z1212" i="1"/>
  <c r="Z1211" i="1"/>
  <c r="Z1210" i="1"/>
  <c r="Z1209" i="1"/>
  <c r="Z1208" i="1"/>
  <c r="Z1207" i="1"/>
  <c r="Z1206" i="1"/>
  <c r="Z1205" i="1"/>
  <c r="Z1204" i="1"/>
  <c r="Z1203" i="1"/>
  <c r="Z1202" i="1"/>
  <c r="Z1201" i="1"/>
  <c r="Z1200" i="1"/>
  <c r="Z1199" i="1"/>
  <c r="Z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Z1181" i="1"/>
  <c r="Z1180" i="1"/>
  <c r="Z1179" i="1"/>
  <c r="Z1178" i="1"/>
  <c r="Z1177" i="1"/>
  <c r="Z1176" i="1"/>
  <c r="Z1175" i="1"/>
  <c r="Z1174" i="1"/>
  <c r="Z1173" i="1"/>
  <c r="Z1172" i="1"/>
  <c r="Z1171" i="1"/>
  <c r="Z1170" i="1"/>
  <c r="Z1169" i="1"/>
  <c r="Z1168" i="1"/>
  <c r="Z1167" i="1"/>
  <c r="Z1166" i="1"/>
  <c r="Z1165" i="1"/>
  <c r="Z1164" i="1"/>
  <c r="Z1163" i="1"/>
  <c r="Z1162" i="1"/>
  <c r="Z1161" i="1"/>
  <c r="Z1160" i="1"/>
  <c r="Z1159" i="1"/>
  <c r="Z1158" i="1"/>
  <c r="Z1157" i="1"/>
  <c r="Z1156" i="1"/>
  <c r="Z1155" i="1"/>
  <c r="Z1154" i="1"/>
  <c r="Z1153" i="1"/>
  <c r="Z1152" i="1"/>
  <c r="Z1151" i="1"/>
  <c r="Z1150" i="1"/>
  <c r="Z1149" i="1"/>
  <c r="Z1148" i="1"/>
  <c r="Z1147" i="1"/>
  <c r="Z1146" i="1"/>
  <c r="Z1145" i="1"/>
  <c r="Z1144" i="1"/>
  <c r="Z1143" i="1"/>
  <c r="Z1142" i="1"/>
  <c r="Z1141" i="1"/>
  <c r="Z1140" i="1"/>
  <c r="Z1139" i="1"/>
  <c r="Z1138" i="1"/>
  <c r="Z1137" i="1"/>
  <c r="Z1136" i="1"/>
  <c r="Z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Z1114" i="1"/>
  <c r="Z1113" i="1"/>
  <c r="Z1112" i="1"/>
  <c r="Z1111" i="1"/>
  <c r="Z1110" i="1"/>
  <c r="Z1109" i="1"/>
  <c r="Z1108" i="1"/>
  <c r="Z1107" i="1"/>
  <c r="Z1106" i="1"/>
  <c r="Z1105" i="1"/>
  <c r="Z1104" i="1"/>
  <c r="Z1103" i="1"/>
  <c r="Z1102" i="1"/>
  <c r="Z1101" i="1"/>
  <c r="Z1100" i="1"/>
  <c r="Z1099" i="1"/>
  <c r="Z1098" i="1"/>
  <c r="Z1097" i="1"/>
  <c r="Z1096" i="1"/>
  <c r="Z1095" i="1"/>
  <c r="Z1094" i="1"/>
  <c r="Z1093" i="1"/>
  <c r="Z1092" i="1"/>
  <c r="Z1091" i="1"/>
  <c r="Z1090" i="1"/>
  <c r="Z1089" i="1"/>
  <c r="Z1088" i="1"/>
  <c r="Z1087" i="1"/>
  <c r="Z1086" i="1"/>
  <c r="Z1085" i="1"/>
  <c r="Z1084" i="1"/>
  <c r="Z1083" i="1"/>
  <c r="Z1082" i="1"/>
  <c r="Z1081" i="1"/>
  <c r="Z1080" i="1"/>
  <c r="Z1079" i="1"/>
  <c r="Z1078" i="1"/>
  <c r="Z1077" i="1"/>
  <c r="Z1076" i="1"/>
  <c r="Z1075" i="1"/>
  <c r="Z1074" i="1"/>
  <c r="Z1073" i="1"/>
  <c r="Z1072" i="1"/>
  <c r="Z1071" i="1"/>
  <c r="Z1070" i="1"/>
  <c r="Z1069" i="1"/>
  <c r="Z1068" i="1"/>
  <c r="Z1067" i="1"/>
  <c r="Z1066" i="1"/>
  <c r="Z1065" i="1"/>
  <c r="Z1064" i="1"/>
  <c r="Z1063" i="1"/>
  <c r="Z1062" i="1"/>
  <c r="Z1061" i="1"/>
  <c r="Z1060" i="1"/>
  <c r="Z1059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3" i="1"/>
  <c r="Z1042" i="1"/>
  <c r="Z1041" i="1"/>
  <c r="Z1040" i="1"/>
  <c r="Z1039" i="1"/>
  <c r="Z1038" i="1"/>
  <c r="Z1037" i="1"/>
  <c r="Z1036" i="1"/>
  <c r="Z1035" i="1"/>
  <c r="Z1034" i="1"/>
  <c r="Z1033" i="1"/>
  <c r="Z1032" i="1"/>
  <c r="Z1031" i="1"/>
  <c r="Z1030" i="1"/>
  <c r="Z1029" i="1"/>
  <c r="Z1028" i="1"/>
  <c r="Z1027" i="1"/>
  <c r="Z1026" i="1"/>
  <c r="Z1025" i="1"/>
  <c r="Z1024" i="1"/>
  <c r="Z1023" i="1"/>
  <c r="Z1022" i="1"/>
  <c r="Z1021" i="1"/>
  <c r="Z1020" i="1"/>
  <c r="Z1019" i="1"/>
  <c r="Z1018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997" i="1"/>
  <c r="Z996" i="1"/>
  <c r="Z995" i="1"/>
  <c r="Z994" i="1"/>
  <c r="Z993" i="1"/>
  <c r="Z992" i="1"/>
  <c r="Z991" i="1"/>
  <c r="Z990" i="1"/>
  <c r="Z989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X23" i="1" s="1"/>
  <c r="W23" i="1"/>
  <c r="W1933" i="1"/>
  <c r="W1932" i="1"/>
  <c r="W1931" i="1"/>
  <c r="W1930" i="1"/>
  <c r="W1929" i="1"/>
  <c r="W1928" i="1"/>
  <c r="W1927" i="1"/>
  <c r="W1926" i="1"/>
  <c r="W1925" i="1"/>
  <c r="W1924" i="1"/>
  <c r="W1923" i="1"/>
  <c r="W1922" i="1"/>
  <c r="W1921" i="1"/>
  <c r="W1920" i="1"/>
  <c r="W1919" i="1"/>
  <c r="W1918" i="1"/>
  <c r="W1917" i="1"/>
  <c r="W1916" i="1"/>
  <c r="W1915" i="1"/>
  <c r="W1914" i="1"/>
  <c r="W1913" i="1"/>
  <c r="W1912" i="1"/>
  <c r="W1911" i="1"/>
  <c r="W1910" i="1"/>
  <c r="W1909" i="1"/>
  <c r="W1908" i="1"/>
  <c r="W1907" i="1"/>
  <c r="W1906" i="1"/>
  <c r="W1905" i="1"/>
  <c r="W1904" i="1"/>
  <c r="W1903" i="1"/>
  <c r="W1902" i="1"/>
  <c r="W1901" i="1"/>
  <c r="W1900" i="1"/>
  <c r="W1899" i="1"/>
  <c r="W1898" i="1"/>
  <c r="W1897" i="1"/>
  <c r="W1896" i="1"/>
  <c r="W1895" i="1"/>
  <c r="W1894" i="1"/>
  <c r="W1893" i="1"/>
  <c r="W1892" i="1"/>
  <c r="W1891" i="1"/>
  <c r="W1890" i="1"/>
  <c r="W1889" i="1"/>
  <c r="W1888" i="1"/>
  <c r="W1887" i="1"/>
  <c r="W1886" i="1"/>
  <c r="W1885" i="1"/>
  <c r="W1884" i="1"/>
  <c r="W1883" i="1"/>
  <c r="W1882" i="1"/>
  <c r="W1881" i="1"/>
  <c r="W1880" i="1"/>
  <c r="W1879" i="1"/>
  <c r="W1878" i="1"/>
  <c r="W1877" i="1"/>
  <c r="W1876" i="1"/>
  <c r="W1875" i="1"/>
  <c r="W1874" i="1"/>
  <c r="W1873" i="1"/>
  <c r="W1872" i="1"/>
  <c r="W1871" i="1"/>
  <c r="W1870" i="1"/>
  <c r="W1869" i="1"/>
  <c r="W1868" i="1"/>
  <c r="W1867" i="1"/>
  <c r="W1866" i="1"/>
  <c r="W1865" i="1"/>
  <c r="W1864" i="1"/>
  <c r="W1863" i="1"/>
  <c r="W1862" i="1"/>
  <c r="W1861" i="1"/>
  <c r="W1860" i="1"/>
  <c r="W1859" i="1"/>
  <c r="W1858" i="1"/>
  <c r="W1857" i="1"/>
  <c r="W1856" i="1"/>
  <c r="W1855" i="1"/>
  <c r="W1854" i="1"/>
  <c r="W1853" i="1"/>
  <c r="W1852" i="1"/>
  <c r="W1851" i="1"/>
  <c r="W1850" i="1"/>
  <c r="W1849" i="1"/>
  <c r="W1848" i="1"/>
  <c r="W1847" i="1"/>
  <c r="W1846" i="1"/>
  <c r="W1845" i="1"/>
  <c r="W1844" i="1"/>
  <c r="W1843" i="1"/>
  <c r="W1842" i="1"/>
  <c r="W1841" i="1"/>
  <c r="W1840" i="1"/>
  <c r="W1839" i="1"/>
  <c r="W1838" i="1"/>
  <c r="W1837" i="1"/>
  <c r="W1836" i="1"/>
  <c r="W1835" i="1"/>
  <c r="W1834" i="1"/>
  <c r="W1833" i="1"/>
  <c r="W1832" i="1"/>
  <c r="W1831" i="1"/>
  <c r="W1830" i="1"/>
  <c r="W1829" i="1"/>
  <c r="W1828" i="1"/>
  <c r="W1827" i="1"/>
  <c r="W1826" i="1"/>
  <c r="W1825" i="1"/>
  <c r="W1824" i="1"/>
  <c r="W1823" i="1"/>
  <c r="W1822" i="1"/>
  <c r="W1821" i="1"/>
  <c r="W1820" i="1"/>
  <c r="W1819" i="1"/>
  <c r="W1818" i="1"/>
  <c r="W1817" i="1"/>
  <c r="W1816" i="1"/>
  <c r="W1815" i="1"/>
  <c r="W1814" i="1"/>
  <c r="W1813" i="1"/>
  <c r="W1812" i="1"/>
  <c r="W1811" i="1"/>
  <c r="W1810" i="1"/>
  <c r="W1809" i="1"/>
  <c r="W1808" i="1"/>
  <c r="W1807" i="1"/>
  <c r="W1806" i="1"/>
  <c r="W1805" i="1"/>
  <c r="W1804" i="1"/>
  <c r="W1803" i="1"/>
  <c r="W1802" i="1"/>
  <c r="W1801" i="1"/>
  <c r="W1800" i="1"/>
  <c r="W1799" i="1"/>
  <c r="W1798" i="1"/>
  <c r="W1797" i="1"/>
  <c r="W1796" i="1"/>
  <c r="W1795" i="1"/>
  <c r="W1794" i="1"/>
  <c r="W1793" i="1"/>
  <c r="W1792" i="1"/>
  <c r="W1791" i="1"/>
  <c r="W1790" i="1"/>
  <c r="W1789" i="1"/>
  <c r="W1788" i="1"/>
  <c r="W1787" i="1"/>
  <c r="W1786" i="1"/>
  <c r="W1785" i="1"/>
  <c r="W1784" i="1"/>
  <c r="W1783" i="1"/>
  <c r="W1782" i="1"/>
  <c r="W1781" i="1"/>
  <c r="W1780" i="1"/>
  <c r="W1779" i="1"/>
  <c r="W1778" i="1"/>
  <c r="W1777" i="1"/>
  <c r="W1776" i="1"/>
  <c r="W1775" i="1"/>
  <c r="W1774" i="1"/>
  <c r="W1773" i="1"/>
  <c r="W1772" i="1"/>
  <c r="W1771" i="1"/>
  <c r="W1770" i="1"/>
  <c r="W1769" i="1"/>
  <c r="W1768" i="1"/>
  <c r="W1767" i="1"/>
  <c r="W1766" i="1"/>
  <c r="W1765" i="1"/>
  <c r="W1764" i="1"/>
  <c r="W1763" i="1"/>
  <c r="W1762" i="1"/>
  <c r="W1761" i="1"/>
  <c r="W1760" i="1"/>
  <c r="W1759" i="1"/>
  <c r="W1758" i="1"/>
  <c r="W1757" i="1"/>
  <c r="W1756" i="1"/>
  <c r="W1755" i="1"/>
  <c r="W1754" i="1"/>
  <c r="W1753" i="1"/>
  <c r="W1752" i="1"/>
  <c r="W1751" i="1"/>
  <c r="W1750" i="1"/>
  <c r="W1749" i="1"/>
  <c r="W1748" i="1"/>
  <c r="W1747" i="1"/>
  <c r="W1746" i="1"/>
  <c r="W1745" i="1"/>
  <c r="W1744" i="1"/>
  <c r="W1743" i="1"/>
  <c r="W1742" i="1"/>
  <c r="W1741" i="1"/>
  <c r="W1740" i="1"/>
  <c r="W1739" i="1"/>
  <c r="W1738" i="1"/>
  <c r="W1737" i="1"/>
  <c r="W1736" i="1"/>
  <c r="W1735" i="1"/>
  <c r="W1734" i="1"/>
  <c r="W1733" i="1"/>
  <c r="W1732" i="1"/>
  <c r="W1731" i="1"/>
  <c r="W1730" i="1"/>
  <c r="W1729" i="1"/>
  <c r="W1728" i="1"/>
  <c r="W1727" i="1"/>
  <c r="W1726" i="1"/>
  <c r="W1725" i="1"/>
  <c r="W1724" i="1"/>
  <c r="W1723" i="1"/>
  <c r="W1722" i="1"/>
  <c r="W1721" i="1"/>
  <c r="W1720" i="1"/>
  <c r="W1719" i="1"/>
  <c r="W1718" i="1"/>
  <c r="W1717" i="1"/>
  <c r="W1716" i="1"/>
  <c r="W1715" i="1"/>
  <c r="W1714" i="1"/>
  <c r="W1713" i="1"/>
  <c r="W1712" i="1"/>
  <c r="W1711" i="1"/>
  <c r="W1710" i="1"/>
  <c r="W1709" i="1"/>
  <c r="W1708" i="1"/>
  <c r="W1707" i="1"/>
  <c r="W1706" i="1"/>
  <c r="W1705" i="1"/>
  <c r="W1704" i="1"/>
  <c r="W1703" i="1"/>
  <c r="W1702" i="1"/>
  <c r="W1701" i="1"/>
  <c r="W1700" i="1"/>
  <c r="W1699" i="1"/>
  <c r="W1698" i="1"/>
  <c r="W1697" i="1"/>
  <c r="W1696" i="1"/>
  <c r="W1695" i="1"/>
  <c r="W1694" i="1"/>
  <c r="W1693" i="1"/>
  <c r="W1692" i="1"/>
  <c r="W1691" i="1"/>
  <c r="W1690" i="1"/>
  <c r="W1689" i="1"/>
  <c r="W1688" i="1"/>
  <c r="W1687" i="1"/>
  <c r="W1686" i="1"/>
  <c r="W1685" i="1"/>
  <c r="W1684" i="1"/>
  <c r="W1683" i="1"/>
  <c r="W1682" i="1"/>
  <c r="W1681" i="1"/>
  <c r="W1680" i="1"/>
  <c r="W1679" i="1"/>
  <c r="W1678" i="1"/>
  <c r="W1677" i="1"/>
  <c r="W1676" i="1"/>
  <c r="W1675" i="1"/>
  <c r="W1674" i="1"/>
  <c r="W1673" i="1"/>
  <c r="W1672" i="1"/>
  <c r="W1671" i="1"/>
  <c r="W1670" i="1"/>
  <c r="W1669" i="1"/>
  <c r="W1668" i="1"/>
  <c r="W1667" i="1"/>
  <c r="W1666" i="1"/>
  <c r="W1665" i="1"/>
  <c r="W1664" i="1"/>
  <c r="W1663" i="1"/>
  <c r="W1662" i="1"/>
  <c r="W1661" i="1"/>
  <c r="W1660" i="1"/>
  <c r="W1659" i="1"/>
  <c r="W1658" i="1"/>
  <c r="W1657" i="1"/>
  <c r="W1656" i="1"/>
  <c r="W1655" i="1"/>
  <c r="W1654" i="1"/>
  <c r="W1653" i="1"/>
  <c r="W1652" i="1"/>
  <c r="W1651" i="1"/>
  <c r="W1650" i="1"/>
  <c r="W1649" i="1"/>
  <c r="W1648" i="1"/>
  <c r="W1647" i="1"/>
  <c r="W1646" i="1"/>
  <c r="W1645" i="1"/>
  <c r="W1644" i="1"/>
  <c r="W1643" i="1"/>
  <c r="W1642" i="1"/>
  <c r="W1641" i="1"/>
  <c r="W1640" i="1"/>
  <c r="W1639" i="1"/>
  <c r="W1638" i="1"/>
  <c r="W1637" i="1"/>
  <c r="W1636" i="1"/>
  <c r="W1635" i="1"/>
  <c r="W1634" i="1"/>
  <c r="W1633" i="1"/>
  <c r="W1632" i="1"/>
  <c r="W1631" i="1"/>
  <c r="W1630" i="1"/>
  <c r="W1629" i="1"/>
  <c r="W1628" i="1"/>
  <c r="W1627" i="1"/>
  <c r="W1626" i="1"/>
  <c r="W1625" i="1"/>
  <c r="W1624" i="1"/>
  <c r="W1623" i="1"/>
  <c r="W1622" i="1"/>
  <c r="W1621" i="1"/>
  <c r="W1620" i="1"/>
  <c r="W1619" i="1"/>
  <c r="W1618" i="1"/>
  <c r="W1617" i="1"/>
  <c r="W1616" i="1"/>
  <c r="W1615" i="1"/>
  <c r="W1614" i="1"/>
  <c r="W1613" i="1"/>
  <c r="W1612" i="1"/>
  <c r="W1611" i="1"/>
  <c r="W1610" i="1"/>
  <c r="W1609" i="1"/>
  <c r="W1608" i="1"/>
  <c r="W1607" i="1"/>
  <c r="W1606" i="1"/>
  <c r="W1605" i="1"/>
  <c r="W1604" i="1"/>
  <c r="W1603" i="1"/>
  <c r="W1602" i="1"/>
  <c r="W1601" i="1"/>
  <c r="W1600" i="1"/>
  <c r="W1599" i="1"/>
  <c r="W1598" i="1"/>
  <c r="W1597" i="1"/>
  <c r="W1596" i="1"/>
  <c r="W1595" i="1"/>
  <c r="W1594" i="1"/>
  <c r="W1593" i="1"/>
  <c r="W1592" i="1"/>
  <c r="W1591" i="1"/>
  <c r="W1590" i="1"/>
  <c r="W1589" i="1"/>
  <c r="W1588" i="1"/>
  <c r="W1587" i="1"/>
  <c r="W1586" i="1"/>
  <c r="W1585" i="1"/>
  <c r="W1584" i="1"/>
  <c r="W1583" i="1"/>
  <c r="W1582" i="1"/>
  <c r="W1581" i="1"/>
  <c r="W1580" i="1"/>
  <c r="W1579" i="1"/>
  <c r="W1578" i="1"/>
  <c r="W1577" i="1"/>
  <c r="W1576" i="1"/>
  <c r="W1575" i="1"/>
  <c r="W1574" i="1"/>
  <c r="W1573" i="1"/>
  <c r="W1572" i="1"/>
  <c r="W1571" i="1"/>
  <c r="W1570" i="1"/>
  <c r="W1569" i="1"/>
  <c r="W1568" i="1"/>
  <c r="W1567" i="1"/>
  <c r="W1566" i="1"/>
  <c r="W1565" i="1"/>
  <c r="W1564" i="1"/>
  <c r="W1563" i="1"/>
  <c r="W1562" i="1"/>
  <c r="W1561" i="1"/>
  <c r="W1560" i="1"/>
  <c r="W1559" i="1"/>
  <c r="W1558" i="1"/>
  <c r="W1557" i="1"/>
  <c r="W1556" i="1"/>
  <c r="W1555" i="1"/>
  <c r="W1554" i="1"/>
  <c r="W1553" i="1"/>
  <c r="W1552" i="1"/>
  <c r="W1551" i="1"/>
  <c r="W1550" i="1"/>
  <c r="W1549" i="1"/>
  <c r="W1548" i="1"/>
  <c r="W1547" i="1"/>
  <c r="W1546" i="1"/>
  <c r="W1545" i="1"/>
  <c r="W1544" i="1"/>
  <c r="W1543" i="1"/>
  <c r="W1542" i="1"/>
  <c r="W1541" i="1"/>
  <c r="W1540" i="1"/>
  <c r="W1539" i="1"/>
  <c r="W1538" i="1"/>
  <c r="W1537" i="1"/>
  <c r="W1536" i="1"/>
  <c r="W1535" i="1"/>
  <c r="W1534" i="1"/>
  <c r="W1533" i="1"/>
  <c r="W1532" i="1"/>
  <c r="W1531" i="1"/>
  <c r="W1530" i="1"/>
  <c r="W1529" i="1"/>
  <c r="W1528" i="1"/>
  <c r="W1527" i="1"/>
  <c r="W1526" i="1"/>
  <c r="W1525" i="1"/>
  <c r="W1524" i="1"/>
  <c r="W1523" i="1"/>
  <c r="W1522" i="1"/>
  <c r="W1521" i="1"/>
  <c r="W1520" i="1"/>
  <c r="W1519" i="1"/>
  <c r="W1518" i="1"/>
  <c r="W1517" i="1"/>
  <c r="W1516" i="1"/>
  <c r="W1515" i="1"/>
  <c r="W1514" i="1"/>
  <c r="W1513" i="1"/>
  <c r="W1512" i="1"/>
  <c r="W1511" i="1"/>
  <c r="W1510" i="1"/>
  <c r="W1509" i="1"/>
  <c r="W1508" i="1"/>
  <c r="W1507" i="1"/>
  <c r="W1506" i="1"/>
  <c r="W1505" i="1"/>
  <c r="W1504" i="1"/>
  <c r="W1503" i="1"/>
  <c r="W1502" i="1"/>
  <c r="W1501" i="1"/>
  <c r="W1500" i="1"/>
  <c r="W1499" i="1"/>
  <c r="W1498" i="1"/>
  <c r="W1497" i="1"/>
  <c r="W1496" i="1"/>
  <c r="W1495" i="1"/>
  <c r="W1494" i="1"/>
  <c r="W1493" i="1"/>
  <c r="W1492" i="1"/>
  <c r="W1491" i="1"/>
  <c r="W1490" i="1"/>
  <c r="W1489" i="1"/>
  <c r="W1488" i="1"/>
  <c r="W1487" i="1"/>
  <c r="W1486" i="1"/>
  <c r="W1485" i="1"/>
  <c r="W1484" i="1"/>
  <c r="W1483" i="1"/>
  <c r="W1482" i="1"/>
  <c r="W1481" i="1"/>
  <c r="W1480" i="1"/>
  <c r="W1479" i="1"/>
  <c r="W1478" i="1"/>
  <c r="W1477" i="1"/>
  <c r="W1476" i="1"/>
  <c r="W1475" i="1"/>
  <c r="W1474" i="1"/>
  <c r="W1473" i="1"/>
  <c r="W1472" i="1"/>
  <c r="W1471" i="1"/>
  <c r="W1470" i="1"/>
  <c r="W1469" i="1"/>
  <c r="W1468" i="1"/>
  <c r="W1467" i="1"/>
  <c r="W1466" i="1"/>
  <c r="W1465" i="1"/>
  <c r="W1464" i="1"/>
  <c r="W1463" i="1"/>
  <c r="W1462" i="1"/>
  <c r="W1461" i="1"/>
  <c r="W1460" i="1"/>
  <c r="W1459" i="1"/>
  <c r="W1458" i="1"/>
  <c r="W1457" i="1"/>
  <c r="W1456" i="1"/>
  <c r="W1455" i="1"/>
  <c r="W1454" i="1"/>
  <c r="W1453" i="1"/>
  <c r="W1452" i="1"/>
  <c r="W1451" i="1"/>
  <c r="W1450" i="1"/>
  <c r="W1449" i="1"/>
  <c r="W1448" i="1"/>
  <c r="W1447" i="1"/>
  <c r="W1446" i="1"/>
  <c r="W1445" i="1"/>
  <c r="W1444" i="1"/>
  <c r="W1443" i="1"/>
  <c r="W1442" i="1"/>
  <c r="W1441" i="1"/>
  <c r="W1440" i="1"/>
  <c r="W1439" i="1"/>
  <c r="W1438" i="1"/>
  <c r="W1437" i="1"/>
  <c r="W1436" i="1"/>
  <c r="W1435" i="1"/>
  <c r="W1434" i="1"/>
  <c r="W1433" i="1"/>
  <c r="W1432" i="1"/>
  <c r="W1431" i="1"/>
  <c r="W1430" i="1"/>
  <c r="W1429" i="1"/>
  <c r="W1428" i="1"/>
  <c r="W1427" i="1"/>
  <c r="W1426" i="1"/>
  <c r="W1425" i="1"/>
  <c r="W1424" i="1"/>
  <c r="W1423" i="1"/>
  <c r="W1422" i="1"/>
  <c r="W1421" i="1"/>
  <c r="W1420" i="1"/>
  <c r="W1419" i="1"/>
  <c r="W1418" i="1"/>
  <c r="W1417" i="1"/>
  <c r="W1416" i="1"/>
  <c r="W1415" i="1"/>
  <c r="W1414" i="1"/>
  <c r="W1413" i="1"/>
  <c r="W1412" i="1"/>
  <c r="W1411" i="1"/>
  <c r="W1410" i="1"/>
  <c r="W1409" i="1"/>
  <c r="W1408" i="1"/>
  <c r="W1407" i="1"/>
  <c r="W1406" i="1"/>
  <c r="W1405" i="1"/>
  <c r="W1404" i="1"/>
  <c r="W1403" i="1"/>
  <c r="W1402" i="1"/>
  <c r="W1401" i="1"/>
  <c r="W1400" i="1"/>
  <c r="W1399" i="1"/>
  <c r="W1398" i="1"/>
  <c r="W1397" i="1"/>
  <c r="W1396" i="1"/>
  <c r="W1395" i="1"/>
  <c r="W1394" i="1"/>
  <c r="W1393" i="1"/>
  <c r="W1392" i="1"/>
  <c r="W1391" i="1"/>
  <c r="W1390" i="1"/>
  <c r="W1389" i="1"/>
  <c r="W1388" i="1"/>
  <c r="W1387" i="1"/>
  <c r="W1386" i="1"/>
  <c r="W1385" i="1"/>
  <c r="W1384" i="1"/>
  <c r="W1383" i="1"/>
  <c r="W1382" i="1"/>
  <c r="W1381" i="1"/>
  <c r="W1380" i="1"/>
  <c r="W1379" i="1"/>
  <c r="W1378" i="1"/>
  <c r="W1377" i="1"/>
  <c r="W1376" i="1"/>
  <c r="W1375" i="1"/>
  <c r="W1374" i="1"/>
  <c r="W1373" i="1"/>
  <c r="W1372" i="1"/>
  <c r="W1371" i="1"/>
  <c r="W1370" i="1"/>
  <c r="W1369" i="1"/>
  <c r="W1368" i="1"/>
  <c r="W1367" i="1"/>
  <c r="W1366" i="1"/>
  <c r="W1365" i="1"/>
  <c r="W1364" i="1"/>
  <c r="W1363" i="1"/>
  <c r="W1362" i="1"/>
  <c r="W1361" i="1"/>
  <c r="W1360" i="1"/>
  <c r="W1359" i="1"/>
  <c r="W1358" i="1"/>
  <c r="W1357" i="1"/>
  <c r="W1356" i="1"/>
  <c r="W1355" i="1"/>
  <c r="W1354" i="1"/>
  <c r="W1353" i="1"/>
  <c r="W1352" i="1"/>
  <c r="W1351" i="1"/>
  <c r="W1350" i="1"/>
  <c r="W1349" i="1"/>
  <c r="W1348" i="1"/>
  <c r="W1347" i="1"/>
  <c r="W1346" i="1"/>
  <c r="W1345" i="1"/>
  <c r="W1344" i="1"/>
  <c r="W1343" i="1"/>
  <c r="W1342" i="1"/>
  <c r="W1341" i="1"/>
  <c r="W1340" i="1"/>
  <c r="W1339" i="1"/>
  <c r="W1338" i="1"/>
  <c r="W1337" i="1"/>
  <c r="W1336" i="1"/>
  <c r="W1335" i="1"/>
  <c r="W1334" i="1"/>
  <c r="W1333" i="1"/>
  <c r="W1332" i="1"/>
  <c r="W1331" i="1"/>
  <c r="W1330" i="1"/>
  <c r="W1329" i="1"/>
  <c r="W1328" i="1"/>
  <c r="W1327" i="1"/>
  <c r="W1326" i="1"/>
  <c r="W1325" i="1"/>
  <c r="W1324" i="1"/>
  <c r="W1323" i="1"/>
  <c r="W1322" i="1"/>
  <c r="W1321" i="1"/>
  <c r="W1320" i="1"/>
  <c r="W1319" i="1"/>
  <c r="W1318" i="1"/>
  <c r="W1317" i="1"/>
  <c r="W1316" i="1"/>
  <c r="W1315" i="1"/>
  <c r="W1314" i="1"/>
  <c r="W1313" i="1"/>
  <c r="W1312" i="1"/>
  <c r="W1311" i="1"/>
  <c r="W1310" i="1"/>
  <c r="W1309" i="1"/>
  <c r="W1308" i="1"/>
  <c r="W1307" i="1"/>
  <c r="W1306" i="1"/>
  <c r="W1305" i="1"/>
  <c r="W1304" i="1"/>
  <c r="W1303" i="1"/>
  <c r="W1302" i="1"/>
  <c r="W1301" i="1"/>
  <c r="W1300" i="1"/>
  <c r="W1299" i="1"/>
  <c r="W1298" i="1"/>
  <c r="W1297" i="1"/>
  <c r="W1296" i="1"/>
  <c r="W1295" i="1"/>
  <c r="W1294" i="1"/>
  <c r="W1293" i="1"/>
  <c r="W1292" i="1"/>
  <c r="W1291" i="1"/>
  <c r="W1290" i="1"/>
  <c r="W1289" i="1"/>
  <c r="W1288" i="1"/>
  <c r="W1287" i="1"/>
  <c r="W1286" i="1"/>
  <c r="W1285" i="1"/>
  <c r="W1284" i="1"/>
  <c r="W1283" i="1"/>
  <c r="W1282" i="1"/>
  <c r="W1281" i="1"/>
  <c r="W1280" i="1"/>
  <c r="W1279" i="1"/>
  <c r="W1278" i="1"/>
  <c r="W1277" i="1"/>
  <c r="W1276" i="1"/>
  <c r="W1275" i="1"/>
  <c r="W1274" i="1"/>
  <c r="W1273" i="1"/>
  <c r="W1272" i="1"/>
  <c r="W1271" i="1"/>
  <c r="W1270" i="1"/>
  <c r="W1269" i="1"/>
  <c r="W1268" i="1"/>
  <c r="W1267" i="1"/>
  <c r="W1266" i="1"/>
  <c r="W1265" i="1"/>
  <c r="W1264" i="1"/>
  <c r="W1263" i="1"/>
  <c r="W1262" i="1"/>
  <c r="W1261" i="1"/>
  <c r="W1260" i="1"/>
  <c r="W1259" i="1"/>
  <c r="W1258" i="1"/>
  <c r="W1257" i="1"/>
  <c r="W1256" i="1"/>
  <c r="W1255" i="1"/>
  <c r="W1254" i="1"/>
  <c r="W1253" i="1"/>
  <c r="W1252" i="1"/>
  <c r="W1251" i="1"/>
  <c r="W1250" i="1"/>
  <c r="W1249" i="1"/>
  <c r="W1248" i="1"/>
  <c r="W1247" i="1"/>
  <c r="W1246" i="1"/>
  <c r="W1245" i="1"/>
  <c r="W1244" i="1"/>
  <c r="W1243" i="1"/>
  <c r="W1242" i="1"/>
  <c r="W1241" i="1"/>
  <c r="W1240" i="1"/>
  <c r="W1239" i="1"/>
  <c r="W1238" i="1"/>
  <c r="W1237" i="1"/>
  <c r="W1236" i="1"/>
  <c r="W1235" i="1"/>
  <c r="W1234" i="1"/>
  <c r="W1233" i="1"/>
  <c r="W1232" i="1"/>
  <c r="W1231" i="1"/>
  <c r="W1230" i="1"/>
  <c r="W1229" i="1"/>
  <c r="W1228" i="1"/>
  <c r="W1227" i="1"/>
  <c r="W1226" i="1"/>
  <c r="W1225" i="1"/>
  <c r="W1224" i="1"/>
  <c r="W1223" i="1"/>
  <c r="W1222" i="1"/>
  <c r="W1221" i="1"/>
  <c r="W1220" i="1"/>
  <c r="W1219" i="1"/>
  <c r="W1218" i="1"/>
  <c r="W1217" i="1"/>
  <c r="W1216" i="1"/>
  <c r="W1215" i="1"/>
  <c r="W1214" i="1"/>
  <c r="W1213" i="1"/>
  <c r="W1212" i="1"/>
  <c r="W1211" i="1"/>
  <c r="W1210" i="1"/>
  <c r="W1209" i="1"/>
  <c r="W1208" i="1"/>
  <c r="W1207" i="1"/>
  <c r="W1206" i="1"/>
  <c r="W1205" i="1"/>
  <c r="W1204" i="1"/>
  <c r="W1203" i="1"/>
  <c r="W1202" i="1"/>
  <c r="W1201" i="1"/>
  <c r="W1200" i="1"/>
  <c r="W1199" i="1"/>
  <c r="W1198" i="1"/>
  <c r="W1197" i="1"/>
  <c r="W1196" i="1"/>
  <c r="W1195" i="1"/>
  <c r="W1194" i="1"/>
  <c r="W1193" i="1"/>
  <c r="W1192" i="1"/>
  <c r="W1191" i="1"/>
  <c r="W1190" i="1"/>
  <c r="W1189" i="1"/>
  <c r="W1188" i="1"/>
  <c r="W1187" i="1"/>
  <c r="W1186" i="1"/>
  <c r="W1185" i="1"/>
  <c r="W1184" i="1"/>
  <c r="W1183" i="1"/>
  <c r="W1182" i="1"/>
  <c r="W1181" i="1"/>
  <c r="W1180" i="1"/>
  <c r="W1179" i="1"/>
  <c r="W1178" i="1"/>
  <c r="W1177" i="1"/>
  <c r="W1176" i="1"/>
  <c r="W1175" i="1"/>
  <c r="W1174" i="1"/>
  <c r="W1173" i="1"/>
  <c r="W1172" i="1"/>
  <c r="W1171" i="1"/>
  <c r="W1170" i="1"/>
  <c r="W1169" i="1"/>
  <c r="W1168" i="1"/>
  <c r="W1167" i="1"/>
  <c r="W1166" i="1"/>
  <c r="W1165" i="1"/>
  <c r="W1164" i="1"/>
  <c r="W1163" i="1"/>
  <c r="W1162" i="1"/>
  <c r="W1161" i="1"/>
  <c r="W1160" i="1"/>
  <c r="W1159" i="1"/>
  <c r="W1158" i="1"/>
  <c r="W1157" i="1"/>
  <c r="W1156" i="1"/>
  <c r="W1155" i="1"/>
  <c r="W1154" i="1"/>
  <c r="W1153" i="1"/>
  <c r="W1152" i="1"/>
  <c r="W1151" i="1"/>
  <c r="W1150" i="1"/>
  <c r="W1149" i="1"/>
  <c r="W1148" i="1"/>
  <c r="W1147" i="1"/>
  <c r="W1146" i="1"/>
  <c r="W1145" i="1"/>
  <c r="W1144" i="1"/>
  <c r="W1143" i="1"/>
  <c r="W1142" i="1"/>
  <c r="W1141" i="1"/>
  <c r="W1140" i="1"/>
  <c r="W1139" i="1"/>
  <c r="W1138" i="1"/>
  <c r="W1137" i="1"/>
  <c r="W1136" i="1"/>
  <c r="W1135" i="1"/>
  <c r="W1134" i="1"/>
  <c r="W1133" i="1"/>
  <c r="W1132" i="1"/>
  <c r="W1131" i="1"/>
  <c r="W1130" i="1"/>
  <c r="W1129" i="1"/>
  <c r="W1128" i="1"/>
  <c r="W1127" i="1"/>
  <c r="W1126" i="1"/>
  <c r="W1125" i="1"/>
  <c r="W1124" i="1"/>
  <c r="W1123" i="1"/>
  <c r="W1122" i="1"/>
  <c r="W1121" i="1"/>
  <c r="W1120" i="1"/>
  <c r="W1119" i="1"/>
  <c r="W1118" i="1"/>
  <c r="W1117" i="1"/>
  <c r="W1116" i="1"/>
  <c r="W1115" i="1"/>
  <c r="W1114" i="1"/>
  <c r="W1113" i="1"/>
  <c r="W1112" i="1"/>
  <c r="W1111" i="1"/>
  <c r="W1110" i="1"/>
  <c r="W1109" i="1"/>
  <c r="W1108" i="1"/>
  <c r="W1107" i="1"/>
  <c r="W1106" i="1"/>
  <c r="W1105" i="1"/>
  <c r="W1104" i="1"/>
  <c r="W1103" i="1"/>
  <c r="W1102" i="1"/>
  <c r="W1101" i="1"/>
  <c r="W1100" i="1"/>
  <c r="W1099" i="1"/>
  <c r="W1098" i="1"/>
  <c r="W1097" i="1"/>
  <c r="W1096" i="1"/>
  <c r="W1095" i="1"/>
  <c r="W1094" i="1"/>
  <c r="W1093" i="1"/>
  <c r="W1092" i="1"/>
  <c r="W1091" i="1"/>
  <c r="W1090" i="1"/>
  <c r="W1089" i="1"/>
  <c r="W1088" i="1"/>
  <c r="W1087" i="1"/>
  <c r="W1086" i="1"/>
  <c r="W1085" i="1"/>
  <c r="W1084" i="1"/>
  <c r="W1083" i="1"/>
  <c r="W1082" i="1"/>
  <c r="W1081" i="1"/>
  <c r="W1080" i="1"/>
  <c r="W1079" i="1"/>
  <c r="W1078" i="1"/>
  <c r="W1077" i="1"/>
  <c r="W1076" i="1"/>
  <c r="W1075" i="1"/>
  <c r="W1074" i="1"/>
  <c r="W1073" i="1"/>
  <c r="W1072" i="1"/>
  <c r="W1071" i="1"/>
  <c r="W1070" i="1"/>
  <c r="W1069" i="1"/>
  <c r="W1068" i="1"/>
  <c r="W1067" i="1"/>
  <c r="W1066" i="1"/>
  <c r="W1065" i="1"/>
  <c r="W1064" i="1"/>
  <c r="W1063" i="1"/>
  <c r="W1062" i="1"/>
  <c r="W1061" i="1"/>
  <c r="W1060" i="1"/>
  <c r="W1059" i="1"/>
  <c r="W1058" i="1"/>
  <c r="W1057" i="1"/>
  <c r="W1056" i="1"/>
  <c r="W1055" i="1"/>
  <c r="W1054" i="1"/>
  <c r="W1053" i="1"/>
  <c r="W1052" i="1"/>
  <c r="W1051" i="1"/>
  <c r="W1050" i="1"/>
  <c r="W1049" i="1"/>
  <c r="W1048" i="1"/>
  <c r="W1047" i="1"/>
  <c r="W1046" i="1"/>
  <c r="W1045" i="1"/>
  <c r="W1044" i="1"/>
  <c r="W1043" i="1"/>
  <c r="W1042" i="1"/>
  <c r="W1041" i="1"/>
  <c r="W1040" i="1"/>
  <c r="W1039" i="1"/>
  <c r="W1038" i="1"/>
  <c r="W1037" i="1"/>
  <c r="W1036" i="1"/>
  <c r="W1035" i="1"/>
  <c r="W1034" i="1"/>
  <c r="W1033" i="1"/>
  <c r="W1032" i="1"/>
  <c r="W1031" i="1"/>
  <c r="W1030" i="1"/>
  <c r="W1029" i="1"/>
  <c r="W1028" i="1"/>
  <c r="W1027" i="1"/>
  <c r="W1026" i="1"/>
  <c r="W1025" i="1"/>
  <c r="W1024" i="1"/>
  <c r="W1023" i="1"/>
  <c r="W1022" i="1"/>
  <c r="W1021" i="1"/>
  <c r="W1020" i="1"/>
  <c r="W1019" i="1"/>
  <c r="W1018" i="1"/>
  <c r="W1017" i="1"/>
  <c r="W1016" i="1"/>
  <c r="W1015" i="1"/>
  <c r="W1014" i="1"/>
  <c r="W1013" i="1"/>
  <c r="W1012" i="1"/>
  <c r="W1011" i="1"/>
  <c r="W1010" i="1"/>
  <c r="W1009" i="1"/>
  <c r="W1008" i="1"/>
  <c r="W1007" i="1"/>
  <c r="W1006" i="1"/>
  <c r="W1005" i="1"/>
  <c r="W1004" i="1"/>
  <c r="W1003" i="1"/>
  <c r="W1002" i="1"/>
  <c r="W1001" i="1"/>
  <c r="W1000" i="1"/>
  <c r="W999" i="1"/>
  <c r="W998" i="1"/>
  <c r="W997" i="1"/>
  <c r="W996" i="1"/>
  <c r="W995" i="1"/>
  <c r="W994" i="1"/>
  <c r="W993" i="1"/>
  <c r="W992" i="1"/>
  <c r="W991" i="1"/>
  <c r="W990" i="1"/>
  <c r="W989" i="1"/>
  <c r="W988" i="1"/>
  <c r="W987" i="1"/>
  <c r="W986" i="1"/>
  <c r="W985" i="1"/>
  <c r="W984" i="1"/>
  <c r="W983" i="1"/>
  <c r="W982" i="1"/>
  <c r="W981" i="1"/>
  <c r="W980" i="1"/>
  <c r="W979" i="1"/>
  <c r="W978" i="1"/>
  <c r="W977" i="1"/>
  <c r="W976" i="1"/>
  <c r="W975" i="1"/>
  <c r="W974" i="1"/>
  <c r="W973" i="1"/>
  <c r="W972" i="1"/>
  <c r="W971" i="1"/>
  <c r="W970" i="1"/>
  <c r="W969" i="1"/>
  <c r="W968" i="1"/>
  <c r="W967" i="1"/>
  <c r="W966" i="1"/>
  <c r="W965" i="1"/>
  <c r="W964" i="1"/>
  <c r="W963" i="1"/>
  <c r="W962" i="1"/>
  <c r="W961" i="1"/>
  <c r="W960" i="1"/>
  <c r="W959" i="1"/>
  <c r="W958" i="1"/>
  <c r="W957" i="1"/>
  <c r="W956" i="1"/>
  <c r="W955" i="1"/>
  <c r="W954" i="1"/>
  <c r="W953" i="1"/>
  <c r="W952" i="1"/>
  <c r="W951" i="1"/>
  <c r="W950" i="1"/>
  <c r="W949" i="1"/>
  <c r="W948" i="1"/>
  <c r="W947" i="1"/>
  <c r="W946" i="1"/>
  <c r="W945" i="1"/>
  <c r="W944" i="1"/>
  <c r="W943" i="1"/>
  <c r="W942" i="1"/>
  <c r="W941" i="1"/>
  <c r="W940" i="1"/>
  <c r="W939" i="1"/>
  <c r="W938" i="1"/>
  <c r="W937" i="1"/>
  <c r="W936" i="1"/>
  <c r="W935" i="1"/>
  <c r="W934" i="1"/>
  <c r="W933" i="1"/>
  <c r="W932" i="1"/>
  <c r="W931" i="1"/>
  <c r="W930" i="1"/>
  <c r="W929" i="1"/>
  <c r="W928" i="1"/>
  <c r="W927" i="1"/>
  <c r="W926" i="1"/>
  <c r="W925" i="1"/>
  <c r="W924" i="1"/>
  <c r="W923" i="1"/>
  <c r="W922" i="1"/>
  <c r="W921" i="1"/>
  <c r="W920" i="1"/>
  <c r="W919" i="1"/>
  <c r="W918" i="1"/>
  <c r="W917" i="1"/>
  <c r="W916" i="1"/>
  <c r="W915" i="1"/>
  <c r="W914" i="1"/>
  <c r="W913" i="1"/>
  <c r="W912" i="1"/>
  <c r="W911" i="1"/>
  <c r="W910" i="1"/>
  <c r="W909" i="1"/>
  <c r="W908" i="1"/>
  <c r="W907" i="1"/>
  <c r="W906" i="1"/>
  <c r="W905" i="1"/>
  <c r="W904" i="1"/>
  <c r="W903" i="1"/>
  <c r="W902" i="1"/>
  <c r="W901" i="1"/>
  <c r="W900" i="1"/>
  <c r="W899" i="1"/>
  <c r="W898" i="1"/>
  <c r="W897" i="1"/>
  <c r="W896" i="1"/>
  <c r="W895" i="1"/>
  <c r="W894" i="1"/>
  <c r="W893" i="1"/>
  <c r="W892" i="1"/>
  <c r="W891" i="1"/>
  <c r="W890" i="1"/>
  <c r="W889" i="1"/>
  <c r="W888" i="1"/>
  <c r="W887" i="1"/>
  <c r="W886" i="1"/>
  <c r="W885" i="1"/>
  <c r="W884" i="1"/>
  <c r="W883" i="1"/>
  <c r="W882" i="1"/>
  <c r="W881" i="1"/>
  <c r="W880" i="1"/>
  <c r="W879" i="1"/>
  <c r="W878" i="1"/>
  <c r="W877" i="1"/>
  <c r="W876" i="1"/>
  <c r="W875" i="1"/>
  <c r="W874" i="1"/>
  <c r="W873" i="1"/>
  <c r="W872" i="1"/>
  <c r="W871" i="1"/>
  <c r="W870" i="1"/>
  <c r="W869" i="1"/>
  <c r="W868" i="1"/>
  <c r="W867" i="1"/>
  <c r="W866" i="1"/>
  <c r="W865" i="1"/>
  <c r="W864" i="1"/>
  <c r="W863" i="1"/>
  <c r="W862" i="1"/>
  <c r="W861" i="1"/>
  <c r="W860" i="1"/>
  <c r="W859" i="1"/>
  <c r="W858" i="1"/>
  <c r="W857" i="1"/>
  <c r="W856" i="1"/>
  <c r="W855" i="1"/>
  <c r="W854" i="1"/>
  <c r="W853" i="1"/>
  <c r="W852" i="1"/>
  <c r="W851" i="1"/>
  <c r="W850" i="1"/>
  <c r="W849" i="1"/>
  <c r="W848" i="1"/>
  <c r="W847" i="1"/>
  <c r="W846" i="1"/>
  <c r="W845" i="1"/>
  <c r="W844" i="1"/>
  <c r="W843" i="1"/>
  <c r="W842" i="1"/>
  <c r="W841" i="1"/>
  <c r="W840" i="1"/>
  <c r="W839" i="1"/>
  <c r="W838" i="1"/>
  <c r="W837" i="1"/>
  <c r="W836" i="1"/>
  <c r="W835" i="1"/>
  <c r="W834" i="1"/>
  <c r="W833" i="1"/>
  <c r="W832" i="1"/>
  <c r="W831" i="1"/>
  <c r="W830" i="1"/>
  <c r="W829" i="1"/>
  <c r="W828" i="1"/>
  <c r="W827" i="1"/>
  <c r="W826" i="1"/>
  <c r="W825" i="1"/>
  <c r="W824" i="1"/>
  <c r="W823" i="1"/>
  <c r="W822" i="1"/>
  <c r="W821" i="1"/>
  <c r="W820" i="1"/>
  <c r="W819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803" i="1"/>
  <c r="W802" i="1"/>
  <c r="W801" i="1"/>
  <c r="W800" i="1"/>
  <c r="W799" i="1"/>
  <c r="W798" i="1"/>
  <c r="W797" i="1"/>
  <c r="W796" i="1"/>
  <c r="W795" i="1"/>
  <c r="W794" i="1"/>
  <c r="W793" i="1"/>
  <c r="W792" i="1"/>
  <c r="W791" i="1"/>
  <c r="W790" i="1"/>
  <c r="W789" i="1"/>
  <c r="W788" i="1"/>
  <c r="W787" i="1"/>
  <c r="W786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73" i="1"/>
  <c r="W772" i="1"/>
  <c r="W771" i="1"/>
  <c r="W770" i="1"/>
  <c r="W769" i="1"/>
  <c r="W768" i="1"/>
  <c r="W767" i="1"/>
  <c r="W766" i="1"/>
  <c r="W765" i="1"/>
  <c r="W764" i="1"/>
  <c r="W763" i="1"/>
  <c r="W762" i="1"/>
  <c r="W761" i="1"/>
  <c r="W760" i="1"/>
  <c r="W759" i="1"/>
  <c r="W758" i="1"/>
  <c r="W757" i="1"/>
  <c r="W756" i="1"/>
  <c r="W755" i="1"/>
  <c r="W754" i="1"/>
  <c r="W753" i="1"/>
  <c r="W752" i="1"/>
  <c r="W751" i="1"/>
  <c r="W750" i="1"/>
  <c r="W749" i="1"/>
  <c r="W748" i="1"/>
  <c r="W747" i="1"/>
  <c r="W746" i="1"/>
  <c r="W745" i="1"/>
  <c r="W744" i="1"/>
  <c r="W743" i="1"/>
  <c r="W742" i="1"/>
  <c r="W741" i="1"/>
  <c r="W740" i="1"/>
  <c r="W739" i="1"/>
  <c r="W738" i="1"/>
  <c r="W737" i="1"/>
  <c r="W736" i="1"/>
  <c r="W735" i="1"/>
  <c r="W734" i="1"/>
  <c r="W733" i="1"/>
  <c r="W732" i="1"/>
  <c r="W731" i="1"/>
  <c r="W730" i="1"/>
  <c r="W729" i="1"/>
  <c r="W728" i="1"/>
  <c r="W727" i="1"/>
  <c r="W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12" i="1"/>
  <c r="W711" i="1"/>
  <c r="W710" i="1"/>
  <c r="W709" i="1"/>
  <c r="W708" i="1"/>
  <c r="W707" i="1"/>
  <c r="W706" i="1"/>
  <c r="W705" i="1"/>
  <c r="W704" i="1"/>
  <c r="W703" i="1"/>
  <c r="W702" i="1"/>
  <c r="W701" i="1"/>
  <c r="W700" i="1"/>
  <c r="W699" i="1"/>
  <c r="W698" i="1"/>
  <c r="W697" i="1"/>
  <c r="W696" i="1"/>
  <c r="W695" i="1"/>
  <c r="W694" i="1"/>
  <c r="W693" i="1"/>
  <c r="W692" i="1"/>
  <c r="W691" i="1"/>
  <c r="W690" i="1"/>
  <c r="W689" i="1"/>
  <c r="W688" i="1"/>
  <c r="W687" i="1"/>
  <c r="W686" i="1"/>
  <c r="W685" i="1"/>
  <c r="W684" i="1"/>
  <c r="W683" i="1"/>
  <c r="W682" i="1"/>
  <c r="W681" i="1"/>
  <c r="W680" i="1"/>
  <c r="W679" i="1"/>
  <c r="W678" i="1"/>
  <c r="W677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T23" i="1"/>
  <c r="AD1935" i="1"/>
  <c r="AD22" i="1" s="1"/>
  <c r="AA1935" i="1"/>
  <c r="T1933" i="1"/>
  <c r="T1932" i="1"/>
  <c r="T1931" i="1"/>
  <c r="T1930" i="1"/>
  <c r="T1929" i="1"/>
  <c r="T1928" i="1"/>
  <c r="T1927" i="1"/>
  <c r="T1926" i="1"/>
  <c r="T1925" i="1"/>
  <c r="T1924" i="1"/>
  <c r="T1923" i="1"/>
  <c r="T1922" i="1"/>
  <c r="T1921" i="1"/>
  <c r="T1920" i="1"/>
  <c r="T1919" i="1"/>
  <c r="T1918" i="1"/>
  <c r="T1917" i="1"/>
  <c r="T1916" i="1"/>
  <c r="T1915" i="1"/>
  <c r="T1914" i="1"/>
  <c r="T1913" i="1"/>
  <c r="T1912" i="1"/>
  <c r="T1911" i="1"/>
  <c r="T1910" i="1"/>
  <c r="T1909" i="1"/>
  <c r="T1908" i="1"/>
  <c r="T1907" i="1"/>
  <c r="T1906" i="1"/>
  <c r="T1905" i="1"/>
  <c r="T1904" i="1"/>
  <c r="T1903" i="1"/>
  <c r="T1902" i="1"/>
  <c r="T1901" i="1"/>
  <c r="T1900" i="1"/>
  <c r="T1899" i="1"/>
  <c r="T1898" i="1"/>
  <c r="T1897" i="1"/>
  <c r="T1896" i="1"/>
  <c r="T1895" i="1"/>
  <c r="T1894" i="1"/>
  <c r="T1893" i="1"/>
  <c r="T1892" i="1"/>
  <c r="T1891" i="1"/>
  <c r="T1890" i="1"/>
  <c r="T1889" i="1"/>
  <c r="T1888" i="1"/>
  <c r="T1887" i="1"/>
  <c r="T1886" i="1"/>
  <c r="T1885" i="1"/>
  <c r="T1884" i="1"/>
  <c r="T1883" i="1"/>
  <c r="T1882" i="1"/>
  <c r="T1881" i="1"/>
  <c r="T1880" i="1"/>
  <c r="T1879" i="1"/>
  <c r="T1878" i="1"/>
  <c r="T1877" i="1"/>
  <c r="T1876" i="1"/>
  <c r="T1875" i="1"/>
  <c r="T1874" i="1"/>
  <c r="T1873" i="1"/>
  <c r="T1872" i="1"/>
  <c r="T1871" i="1"/>
  <c r="T1870" i="1"/>
  <c r="T1869" i="1"/>
  <c r="T1868" i="1"/>
  <c r="T1867" i="1"/>
  <c r="T1866" i="1"/>
  <c r="T1865" i="1"/>
  <c r="T1864" i="1"/>
  <c r="T1863" i="1"/>
  <c r="T1862" i="1"/>
  <c r="T1861" i="1"/>
  <c r="T1860" i="1"/>
  <c r="T1859" i="1"/>
  <c r="T1858" i="1"/>
  <c r="T1857" i="1"/>
  <c r="T1856" i="1"/>
  <c r="T1855" i="1"/>
  <c r="T1854" i="1"/>
  <c r="T1853" i="1"/>
  <c r="T1852" i="1"/>
  <c r="T1851" i="1"/>
  <c r="T1850" i="1"/>
  <c r="T1849" i="1"/>
  <c r="T1848" i="1"/>
  <c r="T1847" i="1"/>
  <c r="T1846" i="1"/>
  <c r="T1845" i="1"/>
  <c r="T1844" i="1"/>
  <c r="T1843" i="1"/>
  <c r="T1842" i="1"/>
  <c r="T1841" i="1"/>
  <c r="T1840" i="1"/>
  <c r="T1839" i="1"/>
  <c r="T1838" i="1"/>
  <c r="T1837" i="1"/>
  <c r="T1836" i="1"/>
  <c r="T1835" i="1"/>
  <c r="T1834" i="1"/>
  <c r="T1833" i="1"/>
  <c r="T1832" i="1"/>
  <c r="T1831" i="1"/>
  <c r="T1830" i="1"/>
  <c r="T1829" i="1"/>
  <c r="T1828" i="1"/>
  <c r="T1827" i="1"/>
  <c r="T1826" i="1"/>
  <c r="T1825" i="1"/>
  <c r="T1824" i="1"/>
  <c r="T1823" i="1"/>
  <c r="T1822" i="1"/>
  <c r="T1821" i="1"/>
  <c r="T1820" i="1"/>
  <c r="T1819" i="1"/>
  <c r="T1818" i="1"/>
  <c r="T1817" i="1"/>
  <c r="T1816" i="1"/>
  <c r="T1815" i="1"/>
  <c r="T1814" i="1"/>
  <c r="T1813" i="1"/>
  <c r="T1812" i="1"/>
  <c r="T1811" i="1"/>
  <c r="T1810" i="1"/>
  <c r="T1809" i="1"/>
  <c r="T1808" i="1"/>
  <c r="T1807" i="1"/>
  <c r="T1806" i="1"/>
  <c r="T1805" i="1"/>
  <c r="T1804" i="1"/>
  <c r="T1803" i="1"/>
  <c r="T1802" i="1"/>
  <c r="T1801" i="1"/>
  <c r="T1800" i="1"/>
  <c r="T1799" i="1"/>
  <c r="T1798" i="1"/>
  <c r="T1797" i="1"/>
  <c r="T1796" i="1"/>
  <c r="T1795" i="1"/>
  <c r="T1794" i="1"/>
  <c r="T1793" i="1"/>
  <c r="T1792" i="1"/>
  <c r="T1791" i="1"/>
  <c r="T1790" i="1"/>
  <c r="T1789" i="1"/>
  <c r="T1788" i="1"/>
  <c r="T1787" i="1"/>
  <c r="T1786" i="1"/>
  <c r="T1785" i="1"/>
  <c r="T1784" i="1"/>
  <c r="T1783" i="1"/>
  <c r="T1782" i="1"/>
  <c r="T1781" i="1"/>
  <c r="T1780" i="1"/>
  <c r="T1779" i="1"/>
  <c r="T1778" i="1"/>
  <c r="T1777" i="1"/>
  <c r="T1776" i="1"/>
  <c r="T1775" i="1"/>
  <c r="T1774" i="1"/>
  <c r="T1773" i="1"/>
  <c r="T1772" i="1"/>
  <c r="T1771" i="1"/>
  <c r="T1770" i="1"/>
  <c r="T1769" i="1"/>
  <c r="T1768" i="1"/>
  <c r="T1767" i="1"/>
  <c r="T1766" i="1"/>
  <c r="T1765" i="1"/>
  <c r="T1764" i="1"/>
  <c r="T1763" i="1"/>
  <c r="T1762" i="1"/>
  <c r="T1761" i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43" i="1"/>
  <c r="T1742" i="1"/>
  <c r="T1741" i="1"/>
  <c r="T1740" i="1"/>
  <c r="T1739" i="1"/>
  <c r="T1738" i="1"/>
  <c r="T1737" i="1"/>
  <c r="T1736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723" i="1"/>
  <c r="T1722" i="1"/>
  <c r="T1721" i="1"/>
  <c r="T1720" i="1"/>
  <c r="T1719" i="1"/>
  <c r="T1718" i="1"/>
  <c r="T1717" i="1"/>
  <c r="T1716" i="1"/>
  <c r="T1715" i="1"/>
  <c r="T1714" i="1"/>
  <c r="T1713" i="1"/>
  <c r="T1712" i="1"/>
  <c r="T1711" i="1"/>
  <c r="T1710" i="1"/>
  <c r="T1709" i="1"/>
  <c r="T1708" i="1"/>
  <c r="T1707" i="1"/>
  <c r="T1706" i="1"/>
  <c r="T1705" i="1"/>
  <c r="T1704" i="1"/>
  <c r="T1703" i="1"/>
  <c r="T1702" i="1"/>
  <c r="T1701" i="1"/>
  <c r="T1700" i="1"/>
  <c r="T1699" i="1"/>
  <c r="T1698" i="1"/>
  <c r="T1697" i="1"/>
  <c r="T1696" i="1"/>
  <c r="T1695" i="1"/>
  <c r="T1694" i="1"/>
  <c r="T1693" i="1"/>
  <c r="T1692" i="1"/>
  <c r="T1691" i="1"/>
  <c r="T1690" i="1"/>
  <c r="T1689" i="1"/>
  <c r="T1688" i="1"/>
  <c r="T1687" i="1"/>
  <c r="T1686" i="1"/>
  <c r="T1685" i="1"/>
  <c r="T1684" i="1"/>
  <c r="T1683" i="1"/>
  <c r="T1682" i="1"/>
  <c r="T1681" i="1"/>
  <c r="T1680" i="1"/>
  <c r="T1679" i="1"/>
  <c r="T1678" i="1"/>
  <c r="T1677" i="1"/>
  <c r="T1676" i="1"/>
  <c r="T1675" i="1"/>
  <c r="T1674" i="1"/>
  <c r="T1673" i="1"/>
  <c r="T1672" i="1"/>
  <c r="T1671" i="1"/>
  <c r="T1670" i="1"/>
  <c r="T1669" i="1"/>
  <c r="T1668" i="1"/>
  <c r="T1667" i="1"/>
  <c r="T1666" i="1"/>
  <c r="T1665" i="1"/>
  <c r="T1664" i="1"/>
  <c r="T1663" i="1"/>
  <c r="T1662" i="1"/>
  <c r="T1661" i="1"/>
  <c r="T1660" i="1"/>
  <c r="T1659" i="1"/>
  <c r="T1658" i="1"/>
  <c r="T1657" i="1"/>
  <c r="T1656" i="1"/>
  <c r="T1655" i="1"/>
  <c r="T1654" i="1"/>
  <c r="T1653" i="1"/>
  <c r="T1652" i="1"/>
  <c r="T1651" i="1"/>
  <c r="T1650" i="1"/>
  <c r="T1649" i="1"/>
  <c r="T1648" i="1"/>
  <c r="T1647" i="1"/>
  <c r="T1646" i="1"/>
  <c r="T1645" i="1"/>
  <c r="T1644" i="1"/>
  <c r="T1643" i="1"/>
  <c r="T1642" i="1"/>
  <c r="T1641" i="1"/>
  <c r="T1640" i="1"/>
  <c r="T1639" i="1"/>
  <c r="T1638" i="1"/>
  <c r="T1637" i="1"/>
  <c r="T1636" i="1"/>
  <c r="T1635" i="1"/>
  <c r="T1634" i="1"/>
  <c r="T1633" i="1"/>
  <c r="T1632" i="1"/>
  <c r="T1631" i="1"/>
  <c r="T1630" i="1"/>
  <c r="T1629" i="1"/>
  <c r="T1628" i="1"/>
  <c r="T1627" i="1"/>
  <c r="T1626" i="1"/>
  <c r="T1625" i="1"/>
  <c r="T1624" i="1"/>
  <c r="T1623" i="1"/>
  <c r="T1622" i="1"/>
  <c r="T1621" i="1"/>
  <c r="T1620" i="1"/>
  <c r="T1619" i="1"/>
  <c r="T1618" i="1"/>
  <c r="T1617" i="1"/>
  <c r="T1616" i="1"/>
  <c r="T1615" i="1"/>
  <c r="T1614" i="1"/>
  <c r="T1613" i="1"/>
  <c r="T1612" i="1"/>
  <c r="T1611" i="1"/>
  <c r="T1610" i="1"/>
  <c r="T1609" i="1"/>
  <c r="T1608" i="1"/>
  <c r="T1607" i="1"/>
  <c r="T1606" i="1"/>
  <c r="T1605" i="1"/>
  <c r="T1604" i="1"/>
  <c r="T1603" i="1"/>
  <c r="T1602" i="1"/>
  <c r="T1601" i="1"/>
  <c r="T1600" i="1"/>
  <c r="T1599" i="1"/>
  <c r="T1598" i="1"/>
  <c r="T1597" i="1"/>
  <c r="T1596" i="1"/>
  <c r="T1595" i="1"/>
  <c r="T1594" i="1"/>
  <c r="T1593" i="1"/>
  <c r="T1592" i="1"/>
  <c r="T1591" i="1"/>
  <c r="T1590" i="1"/>
  <c r="T1589" i="1"/>
  <c r="T1588" i="1"/>
  <c r="T1587" i="1"/>
  <c r="T1586" i="1"/>
  <c r="T1585" i="1"/>
  <c r="T1584" i="1"/>
  <c r="T1583" i="1"/>
  <c r="T1582" i="1"/>
  <c r="T1581" i="1"/>
  <c r="T1580" i="1"/>
  <c r="T1579" i="1"/>
  <c r="T1578" i="1"/>
  <c r="T1577" i="1"/>
  <c r="T1576" i="1"/>
  <c r="T1575" i="1"/>
  <c r="T1574" i="1"/>
  <c r="T1573" i="1"/>
  <c r="T1572" i="1"/>
  <c r="T1571" i="1"/>
  <c r="T1570" i="1"/>
  <c r="T1569" i="1"/>
  <c r="T1568" i="1"/>
  <c r="T1567" i="1"/>
  <c r="T1566" i="1"/>
  <c r="T1565" i="1"/>
  <c r="T1564" i="1"/>
  <c r="T1563" i="1"/>
  <c r="T1562" i="1"/>
  <c r="T1561" i="1"/>
  <c r="T1560" i="1"/>
  <c r="T1559" i="1"/>
  <c r="T1558" i="1"/>
  <c r="T1557" i="1"/>
  <c r="T1556" i="1"/>
  <c r="T1555" i="1"/>
  <c r="T1554" i="1"/>
  <c r="T1553" i="1"/>
  <c r="T1552" i="1"/>
  <c r="T1551" i="1"/>
  <c r="T1550" i="1"/>
  <c r="T1549" i="1"/>
  <c r="T1548" i="1"/>
  <c r="T1547" i="1"/>
  <c r="T1546" i="1"/>
  <c r="T1545" i="1"/>
  <c r="T1544" i="1"/>
  <c r="T1543" i="1"/>
  <c r="T1542" i="1"/>
  <c r="T1541" i="1"/>
  <c r="T1540" i="1"/>
  <c r="T1539" i="1"/>
  <c r="T1538" i="1"/>
  <c r="T1537" i="1"/>
  <c r="T1536" i="1"/>
  <c r="T1535" i="1"/>
  <c r="T1534" i="1"/>
  <c r="T1533" i="1"/>
  <c r="T1532" i="1"/>
  <c r="T1531" i="1"/>
  <c r="T1530" i="1"/>
  <c r="T1529" i="1"/>
  <c r="T1528" i="1"/>
  <c r="T1527" i="1"/>
  <c r="T1526" i="1"/>
  <c r="T1525" i="1"/>
  <c r="T1524" i="1"/>
  <c r="T1523" i="1"/>
  <c r="T1522" i="1"/>
  <c r="T1521" i="1"/>
  <c r="T1520" i="1"/>
  <c r="T1519" i="1"/>
  <c r="T1518" i="1"/>
  <c r="T1517" i="1"/>
  <c r="T1516" i="1"/>
  <c r="T1515" i="1"/>
  <c r="T1514" i="1"/>
  <c r="T1513" i="1"/>
  <c r="T1512" i="1"/>
  <c r="T1511" i="1"/>
  <c r="T1510" i="1"/>
  <c r="T1509" i="1"/>
  <c r="T1508" i="1"/>
  <c r="T1507" i="1"/>
  <c r="T1506" i="1"/>
  <c r="T1505" i="1"/>
  <c r="T1504" i="1"/>
  <c r="T1503" i="1"/>
  <c r="T1502" i="1"/>
  <c r="T1501" i="1"/>
  <c r="T1500" i="1"/>
  <c r="T1499" i="1"/>
  <c r="T1498" i="1"/>
  <c r="T1497" i="1"/>
  <c r="T1496" i="1"/>
  <c r="T1495" i="1"/>
  <c r="T1494" i="1"/>
  <c r="T1493" i="1"/>
  <c r="T1492" i="1"/>
  <c r="T1491" i="1"/>
  <c r="T1490" i="1"/>
  <c r="T1489" i="1"/>
  <c r="T1488" i="1"/>
  <c r="T1487" i="1"/>
  <c r="T1486" i="1"/>
  <c r="T1485" i="1"/>
  <c r="T1484" i="1"/>
  <c r="T1483" i="1"/>
  <c r="T1482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AA22" i="1"/>
  <c r="O26" i="1"/>
  <c r="O30" i="1" s="1"/>
  <c r="F30" i="1"/>
  <c r="I1933" i="1"/>
  <c r="U1933" i="1" s="1"/>
  <c r="H1933" i="1"/>
  <c r="K1933" i="1" s="1"/>
  <c r="G1933" i="1"/>
  <c r="J1933" i="1" s="1"/>
  <c r="F1933" i="1"/>
  <c r="E1933" i="1"/>
  <c r="I1932" i="1"/>
  <c r="H1932" i="1"/>
  <c r="K1932" i="1" s="1"/>
  <c r="G1932" i="1"/>
  <c r="J1932" i="1" s="1"/>
  <c r="F1932" i="1"/>
  <c r="E1932" i="1"/>
  <c r="I1931" i="1"/>
  <c r="M1932" i="1" s="1"/>
  <c r="H1931" i="1"/>
  <c r="K1931" i="1" s="1"/>
  <c r="G1931" i="1"/>
  <c r="J1931" i="1" s="1"/>
  <c r="F1931" i="1"/>
  <c r="E1931" i="1"/>
  <c r="I1930" i="1"/>
  <c r="H1930" i="1"/>
  <c r="K1930" i="1" s="1"/>
  <c r="G1930" i="1"/>
  <c r="J1930" i="1" s="1"/>
  <c r="F1930" i="1"/>
  <c r="E1930" i="1"/>
  <c r="I1929" i="1"/>
  <c r="U1929" i="1" s="1"/>
  <c r="H1929" i="1"/>
  <c r="K1929" i="1" s="1"/>
  <c r="G1929" i="1"/>
  <c r="J1929" i="1" s="1"/>
  <c r="F1929" i="1"/>
  <c r="E1929" i="1"/>
  <c r="I1928" i="1"/>
  <c r="H1928" i="1"/>
  <c r="K1928" i="1" s="1"/>
  <c r="G1928" i="1"/>
  <c r="J1928" i="1" s="1"/>
  <c r="F1928" i="1"/>
  <c r="E1928" i="1"/>
  <c r="I1927" i="1"/>
  <c r="M1928" i="1" s="1"/>
  <c r="H1927" i="1"/>
  <c r="K1927" i="1" s="1"/>
  <c r="G1927" i="1"/>
  <c r="J1927" i="1" s="1"/>
  <c r="F1927" i="1"/>
  <c r="E1927" i="1"/>
  <c r="I1926" i="1"/>
  <c r="H1926" i="1"/>
  <c r="K1926" i="1" s="1"/>
  <c r="G1926" i="1"/>
  <c r="J1926" i="1" s="1"/>
  <c r="F1926" i="1"/>
  <c r="E1926" i="1"/>
  <c r="I1925" i="1"/>
  <c r="U1925" i="1" s="1"/>
  <c r="H1925" i="1"/>
  <c r="K1925" i="1" s="1"/>
  <c r="G1925" i="1"/>
  <c r="J1925" i="1" s="1"/>
  <c r="F1925" i="1"/>
  <c r="E1925" i="1"/>
  <c r="I1924" i="1"/>
  <c r="H1924" i="1"/>
  <c r="K1924" i="1" s="1"/>
  <c r="G1924" i="1"/>
  <c r="J1924" i="1" s="1"/>
  <c r="F1924" i="1"/>
  <c r="E1924" i="1"/>
  <c r="I1923" i="1"/>
  <c r="M1924" i="1" s="1"/>
  <c r="H1923" i="1"/>
  <c r="K1923" i="1" s="1"/>
  <c r="G1923" i="1"/>
  <c r="J1923" i="1" s="1"/>
  <c r="F1923" i="1"/>
  <c r="E1923" i="1"/>
  <c r="I1922" i="1"/>
  <c r="H1922" i="1"/>
  <c r="K1922" i="1" s="1"/>
  <c r="G1922" i="1"/>
  <c r="J1922" i="1" s="1"/>
  <c r="F1922" i="1"/>
  <c r="E1922" i="1"/>
  <c r="I1921" i="1"/>
  <c r="U1921" i="1" s="1"/>
  <c r="H1921" i="1"/>
  <c r="K1921" i="1" s="1"/>
  <c r="G1921" i="1"/>
  <c r="J1921" i="1" s="1"/>
  <c r="F1921" i="1"/>
  <c r="E1921" i="1"/>
  <c r="I1920" i="1"/>
  <c r="H1920" i="1"/>
  <c r="K1920" i="1" s="1"/>
  <c r="G1920" i="1"/>
  <c r="J1920" i="1" s="1"/>
  <c r="F1920" i="1"/>
  <c r="E1920" i="1"/>
  <c r="I1919" i="1"/>
  <c r="M1920" i="1" s="1"/>
  <c r="H1919" i="1"/>
  <c r="K1919" i="1" s="1"/>
  <c r="G1919" i="1"/>
  <c r="J1919" i="1" s="1"/>
  <c r="F1919" i="1"/>
  <c r="E1919" i="1"/>
  <c r="I1918" i="1"/>
  <c r="H1918" i="1"/>
  <c r="K1918" i="1" s="1"/>
  <c r="G1918" i="1"/>
  <c r="J1918" i="1" s="1"/>
  <c r="F1918" i="1"/>
  <c r="E1918" i="1"/>
  <c r="I1917" i="1"/>
  <c r="U1917" i="1" s="1"/>
  <c r="H1917" i="1"/>
  <c r="K1917" i="1" s="1"/>
  <c r="G1917" i="1"/>
  <c r="J1917" i="1" s="1"/>
  <c r="F1917" i="1"/>
  <c r="E1917" i="1"/>
  <c r="I1916" i="1"/>
  <c r="H1916" i="1"/>
  <c r="K1916" i="1" s="1"/>
  <c r="G1916" i="1"/>
  <c r="J1916" i="1" s="1"/>
  <c r="F1916" i="1"/>
  <c r="E1916" i="1"/>
  <c r="I1915" i="1"/>
  <c r="M1916" i="1" s="1"/>
  <c r="H1915" i="1"/>
  <c r="K1915" i="1" s="1"/>
  <c r="G1915" i="1"/>
  <c r="J1915" i="1" s="1"/>
  <c r="F1915" i="1"/>
  <c r="E1915" i="1"/>
  <c r="I1914" i="1"/>
  <c r="H1914" i="1"/>
  <c r="K1914" i="1" s="1"/>
  <c r="G1914" i="1"/>
  <c r="J1914" i="1" s="1"/>
  <c r="F1914" i="1"/>
  <c r="E1914" i="1"/>
  <c r="I1913" i="1"/>
  <c r="U1913" i="1" s="1"/>
  <c r="H1913" i="1"/>
  <c r="K1913" i="1" s="1"/>
  <c r="G1913" i="1"/>
  <c r="J1913" i="1" s="1"/>
  <c r="F1913" i="1"/>
  <c r="E1913" i="1"/>
  <c r="I1912" i="1"/>
  <c r="H1912" i="1"/>
  <c r="K1912" i="1" s="1"/>
  <c r="G1912" i="1"/>
  <c r="J1912" i="1" s="1"/>
  <c r="F1912" i="1"/>
  <c r="E1912" i="1"/>
  <c r="I1911" i="1"/>
  <c r="M1912" i="1" s="1"/>
  <c r="H1911" i="1"/>
  <c r="K1911" i="1" s="1"/>
  <c r="G1911" i="1"/>
  <c r="J1911" i="1" s="1"/>
  <c r="F1911" i="1"/>
  <c r="E1911" i="1"/>
  <c r="I1910" i="1"/>
  <c r="H1910" i="1"/>
  <c r="K1910" i="1" s="1"/>
  <c r="G1910" i="1"/>
  <c r="J1910" i="1" s="1"/>
  <c r="F1910" i="1"/>
  <c r="E1910" i="1"/>
  <c r="I1909" i="1"/>
  <c r="U1909" i="1" s="1"/>
  <c r="H1909" i="1"/>
  <c r="K1909" i="1" s="1"/>
  <c r="G1909" i="1"/>
  <c r="J1909" i="1" s="1"/>
  <c r="F1909" i="1"/>
  <c r="E1909" i="1"/>
  <c r="I1908" i="1"/>
  <c r="H1908" i="1"/>
  <c r="K1908" i="1" s="1"/>
  <c r="G1908" i="1"/>
  <c r="J1908" i="1" s="1"/>
  <c r="F1908" i="1"/>
  <c r="E1908" i="1"/>
  <c r="I1907" i="1"/>
  <c r="M1908" i="1" s="1"/>
  <c r="H1907" i="1"/>
  <c r="K1907" i="1" s="1"/>
  <c r="G1907" i="1"/>
  <c r="J1907" i="1" s="1"/>
  <c r="F1907" i="1"/>
  <c r="E1907" i="1"/>
  <c r="I1906" i="1"/>
  <c r="H1906" i="1"/>
  <c r="K1906" i="1" s="1"/>
  <c r="G1906" i="1"/>
  <c r="J1906" i="1" s="1"/>
  <c r="F1906" i="1"/>
  <c r="E1906" i="1"/>
  <c r="I1905" i="1"/>
  <c r="U1905" i="1" s="1"/>
  <c r="H1905" i="1"/>
  <c r="K1905" i="1" s="1"/>
  <c r="G1905" i="1"/>
  <c r="J1905" i="1" s="1"/>
  <c r="F1905" i="1"/>
  <c r="E1905" i="1"/>
  <c r="I1904" i="1"/>
  <c r="H1904" i="1"/>
  <c r="K1904" i="1" s="1"/>
  <c r="G1904" i="1"/>
  <c r="J1904" i="1" s="1"/>
  <c r="F1904" i="1"/>
  <c r="E1904" i="1"/>
  <c r="I1903" i="1"/>
  <c r="M1904" i="1" s="1"/>
  <c r="H1903" i="1"/>
  <c r="K1903" i="1" s="1"/>
  <c r="G1903" i="1"/>
  <c r="J1903" i="1" s="1"/>
  <c r="F1903" i="1"/>
  <c r="E1903" i="1"/>
  <c r="I1902" i="1"/>
  <c r="H1902" i="1"/>
  <c r="K1902" i="1" s="1"/>
  <c r="G1902" i="1"/>
  <c r="J1902" i="1" s="1"/>
  <c r="F1902" i="1"/>
  <c r="E1902" i="1"/>
  <c r="I1901" i="1"/>
  <c r="U1901" i="1" s="1"/>
  <c r="H1901" i="1"/>
  <c r="K1901" i="1" s="1"/>
  <c r="G1901" i="1"/>
  <c r="J1901" i="1" s="1"/>
  <c r="F1901" i="1"/>
  <c r="E1901" i="1"/>
  <c r="I1900" i="1"/>
  <c r="H1900" i="1"/>
  <c r="K1900" i="1" s="1"/>
  <c r="G1900" i="1"/>
  <c r="J1900" i="1" s="1"/>
  <c r="F1900" i="1"/>
  <c r="E1900" i="1"/>
  <c r="I1899" i="1"/>
  <c r="M1900" i="1" s="1"/>
  <c r="H1899" i="1"/>
  <c r="K1899" i="1" s="1"/>
  <c r="G1899" i="1"/>
  <c r="J1899" i="1" s="1"/>
  <c r="F1899" i="1"/>
  <c r="E1899" i="1"/>
  <c r="I1898" i="1"/>
  <c r="H1898" i="1"/>
  <c r="K1898" i="1" s="1"/>
  <c r="G1898" i="1"/>
  <c r="J1898" i="1" s="1"/>
  <c r="F1898" i="1"/>
  <c r="E1898" i="1"/>
  <c r="I1897" i="1"/>
  <c r="U1897" i="1" s="1"/>
  <c r="H1897" i="1"/>
  <c r="K1897" i="1" s="1"/>
  <c r="G1897" i="1"/>
  <c r="J1897" i="1" s="1"/>
  <c r="F1897" i="1"/>
  <c r="E1897" i="1"/>
  <c r="I1896" i="1"/>
  <c r="H1896" i="1"/>
  <c r="K1896" i="1" s="1"/>
  <c r="G1896" i="1"/>
  <c r="J1896" i="1" s="1"/>
  <c r="F1896" i="1"/>
  <c r="E1896" i="1"/>
  <c r="I1895" i="1"/>
  <c r="M1896" i="1" s="1"/>
  <c r="H1895" i="1"/>
  <c r="K1895" i="1" s="1"/>
  <c r="G1895" i="1"/>
  <c r="J1895" i="1" s="1"/>
  <c r="F1895" i="1"/>
  <c r="E1895" i="1"/>
  <c r="I1894" i="1"/>
  <c r="H1894" i="1"/>
  <c r="K1894" i="1" s="1"/>
  <c r="G1894" i="1"/>
  <c r="J1894" i="1" s="1"/>
  <c r="F1894" i="1"/>
  <c r="E1894" i="1"/>
  <c r="I1893" i="1"/>
  <c r="U1893" i="1" s="1"/>
  <c r="H1893" i="1"/>
  <c r="K1893" i="1" s="1"/>
  <c r="G1893" i="1"/>
  <c r="J1893" i="1" s="1"/>
  <c r="F1893" i="1"/>
  <c r="E1893" i="1"/>
  <c r="I1892" i="1"/>
  <c r="H1892" i="1"/>
  <c r="K1892" i="1" s="1"/>
  <c r="G1892" i="1"/>
  <c r="J1892" i="1" s="1"/>
  <c r="F1892" i="1"/>
  <c r="E1892" i="1"/>
  <c r="I1891" i="1"/>
  <c r="M1892" i="1" s="1"/>
  <c r="H1891" i="1"/>
  <c r="K1891" i="1" s="1"/>
  <c r="G1891" i="1"/>
  <c r="J1891" i="1" s="1"/>
  <c r="F1891" i="1"/>
  <c r="E1891" i="1"/>
  <c r="I1890" i="1"/>
  <c r="H1890" i="1"/>
  <c r="K1890" i="1" s="1"/>
  <c r="G1890" i="1"/>
  <c r="J1890" i="1" s="1"/>
  <c r="F1890" i="1"/>
  <c r="E1890" i="1"/>
  <c r="I1889" i="1"/>
  <c r="U1889" i="1" s="1"/>
  <c r="H1889" i="1"/>
  <c r="K1889" i="1" s="1"/>
  <c r="G1889" i="1"/>
  <c r="J1889" i="1" s="1"/>
  <c r="F1889" i="1"/>
  <c r="E1889" i="1"/>
  <c r="I1888" i="1"/>
  <c r="H1888" i="1"/>
  <c r="K1888" i="1" s="1"/>
  <c r="G1888" i="1"/>
  <c r="J1888" i="1" s="1"/>
  <c r="F1888" i="1"/>
  <c r="E1888" i="1"/>
  <c r="I1887" i="1"/>
  <c r="M1888" i="1" s="1"/>
  <c r="H1887" i="1"/>
  <c r="K1887" i="1" s="1"/>
  <c r="G1887" i="1"/>
  <c r="J1887" i="1" s="1"/>
  <c r="F1887" i="1"/>
  <c r="E1887" i="1"/>
  <c r="I1886" i="1"/>
  <c r="H1886" i="1"/>
  <c r="K1886" i="1" s="1"/>
  <c r="G1886" i="1"/>
  <c r="J1886" i="1" s="1"/>
  <c r="F1886" i="1"/>
  <c r="E1886" i="1"/>
  <c r="I1885" i="1"/>
  <c r="U1885" i="1" s="1"/>
  <c r="H1885" i="1"/>
  <c r="K1885" i="1" s="1"/>
  <c r="G1885" i="1"/>
  <c r="J1885" i="1" s="1"/>
  <c r="F1885" i="1"/>
  <c r="E1885" i="1"/>
  <c r="I1884" i="1"/>
  <c r="H1884" i="1"/>
  <c r="K1884" i="1" s="1"/>
  <c r="G1884" i="1"/>
  <c r="J1884" i="1" s="1"/>
  <c r="F1884" i="1"/>
  <c r="E1884" i="1"/>
  <c r="I1883" i="1"/>
  <c r="M1884" i="1" s="1"/>
  <c r="H1883" i="1"/>
  <c r="K1883" i="1" s="1"/>
  <c r="G1883" i="1"/>
  <c r="J1883" i="1" s="1"/>
  <c r="F1883" i="1"/>
  <c r="E1883" i="1"/>
  <c r="I1882" i="1"/>
  <c r="H1882" i="1"/>
  <c r="K1882" i="1" s="1"/>
  <c r="G1882" i="1"/>
  <c r="J1882" i="1" s="1"/>
  <c r="F1882" i="1"/>
  <c r="E1882" i="1"/>
  <c r="I1881" i="1"/>
  <c r="U1881" i="1" s="1"/>
  <c r="H1881" i="1"/>
  <c r="K1881" i="1" s="1"/>
  <c r="G1881" i="1"/>
  <c r="J1881" i="1" s="1"/>
  <c r="F1881" i="1"/>
  <c r="E1881" i="1"/>
  <c r="I1880" i="1"/>
  <c r="H1880" i="1"/>
  <c r="K1880" i="1" s="1"/>
  <c r="G1880" i="1"/>
  <c r="J1880" i="1" s="1"/>
  <c r="F1880" i="1"/>
  <c r="E1880" i="1"/>
  <c r="I1879" i="1"/>
  <c r="M1880" i="1" s="1"/>
  <c r="H1879" i="1"/>
  <c r="K1879" i="1" s="1"/>
  <c r="G1879" i="1"/>
  <c r="J1879" i="1" s="1"/>
  <c r="F1879" i="1"/>
  <c r="E1879" i="1"/>
  <c r="I1878" i="1"/>
  <c r="H1878" i="1"/>
  <c r="K1878" i="1" s="1"/>
  <c r="G1878" i="1"/>
  <c r="J1878" i="1" s="1"/>
  <c r="F1878" i="1"/>
  <c r="E1878" i="1"/>
  <c r="I1877" i="1"/>
  <c r="U1877" i="1" s="1"/>
  <c r="H1877" i="1"/>
  <c r="K1877" i="1" s="1"/>
  <c r="G1877" i="1"/>
  <c r="J1877" i="1" s="1"/>
  <c r="F1877" i="1"/>
  <c r="E1877" i="1"/>
  <c r="I1876" i="1"/>
  <c r="H1876" i="1"/>
  <c r="K1876" i="1" s="1"/>
  <c r="G1876" i="1"/>
  <c r="J1876" i="1" s="1"/>
  <c r="F1876" i="1"/>
  <c r="E1876" i="1"/>
  <c r="I1875" i="1"/>
  <c r="M1876" i="1" s="1"/>
  <c r="H1875" i="1"/>
  <c r="K1875" i="1" s="1"/>
  <c r="G1875" i="1"/>
  <c r="J1875" i="1" s="1"/>
  <c r="F1875" i="1"/>
  <c r="E1875" i="1"/>
  <c r="I1874" i="1"/>
  <c r="H1874" i="1"/>
  <c r="K1874" i="1" s="1"/>
  <c r="G1874" i="1"/>
  <c r="J1874" i="1" s="1"/>
  <c r="F1874" i="1"/>
  <c r="E1874" i="1"/>
  <c r="I1873" i="1"/>
  <c r="U1873" i="1" s="1"/>
  <c r="H1873" i="1"/>
  <c r="K1873" i="1" s="1"/>
  <c r="G1873" i="1"/>
  <c r="J1873" i="1" s="1"/>
  <c r="F1873" i="1"/>
  <c r="E1873" i="1"/>
  <c r="I1872" i="1"/>
  <c r="H1872" i="1"/>
  <c r="K1872" i="1" s="1"/>
  <c r="G1872" i="1"/>
  <c r="J1872" i="1" s="1"/>
  <c r="F1872" i="1"/>
  <c r="E1872" i="1"/>
  <c r="I1871" i="1"/>
  <c r="M1872" i="1" s="1"/>
  <c r="H1871" i="1"/>
  <c r="K1871" i="1" s="1"/>
  <c r="G1871" i="1"/>
  <c r="J1871" i="1" s="1"/>
  <c r="F1871" i="1"/>
  <c r="E1871" i="1"/>
  <c r="I1870" i="1"/>
  <c r="H1870" i="1"/>
  <c r="K1870" i="1" s="1"/>
  <c r="G1870" i="1"/>
  <c r="J1870" i="1" s="1"/>
  <c r="F1870" i="1"/>
  <c r="E1870" i="1"/>
  <c r="I1869" i="1"/>
  <c r="U1869" i="1" s="1"/>
  <c r="H1869" i="1"/>
  <c r="K1869" i="1" s="1"/>
  <c r="G1869" i="1"/>
  <c r="J1869" i="1" s="1"/>
  <c r="F1869" i="1"/>
  <c r="E1869" i="1"/>
  <c r="I1868" i="1"/>
  <c r="H1868" i="1"/>
  <c r="K1868" i="1" s="1"/>
  <c r="G1868" i="1"/>
  <c r="J1868" i="1" s="1"/>
  <c r="F1868" i="1"/>
  <c r="E1868" i="1"/>
  <c r="I1867" i="1"/>
  <c r="M1868" i="1" s="1"/>
  <c r="H1867" i="1"/>
  <c r="K1867" i="1" s="1"/>
  <c r="G1867" i="1"/>
  <c r="J1867" i="1" s="1"/>
  <c r="F1867" i="1"/>
  <c r="E1867" i="1"/>
  <c r="I1866" i="1"/>
  <c r="H1866" i="1"/>
  <c r="K1866" i="1" s="1"/>
  <c r="G1866" i="1"/>
  <c r="J1866" i="1" s="1"/>
  <c r="F1866" i="1"/>
  <c r="E1866" i="1"/>
  <c r="I1865" i="1"/>
  <c r="U1865" i="1" s="1"/>
  <c r="H1865" i="1"/>
  <c r="K1865" i="1" s="1"/>
  <c r="G1865" i="1"/>
  <c r="J1865" i="1" s="1"/>
  <c r="F1865" i="1"/>
  <c r="E1865" i="1"/>
  <c r="I1864" i="1"/>
  <c r="H1864" i="1"/>
  <c r="K1864" i="1" s="1"/>
  <c r="G1864" i="1"/>
  <c r="J1864" i="1" s="1"/>
  <c r="F1864" i="1"/>
  <c r="E1864" i="1"/>
  <c r="I1863" i="1"/>
  <c r="M1864" i="1" s="1"/>
  <c r="H1863" i="1"/>
  <c r="K1863" i="1" s="1"/>
  <c r="G1863" i="1"/>
  <c r="J1863" i="1" s="1"/>
  <c r="F1863" i="1"/>
  <c r="E1863" i="1"/>
  <c r="I1862" i="1"/>
  <c r="H1862" i="1"/>
  <c r="K1862" i="1" s="1"/>
  <c r="G1862" i="1"/>
  <c r="J1862" i="1" s="1"/>
  <c r="F1862" i="1"/>
  <c r="E1862" i="1"/>
  <c r="I1861" i="1"/>
  <c r="U1861" i="1" s="1"/>
  <c r="H1861" i="1"/>
  <c r="K1861" i="1" s="1"/>
  <c r="G1861" i="1"/>
  <c r="J1861" i="1" s="1"/>
  <c r="F1861" i="1"/>
  <c r="E1861" i="1"/>
  <c r="I1860" i="1"/>
  <c r="H1860" i="1"/>
  <c r="K1860" i="1" s="1"/>
  <c r="G1860" i="1"/>
  <c r="J1860" i="1" s="1"/>
  <c r="F1860" i="1"/>
  <c r="E1860" i="1"/>
  <c r="I1859" i="1"/>
  <c r="M1860" i="1" s="1"/>
  <c r="H1859" i="1"/>
  <c r="K1859" i="1" s="1"/>
  <c r="G1859" i="1"/>
  <c r="J1859" i="1" s="1"/>
  <c r="F1859" i="1"/>
  <c r="E1859" i="1"/>
  <c r="I1858" i="1"/>
  <c r="H1858" i="1"/>
  <c r="K1858" i="1" s="1"/>
  <c r="G1858" i="1"/>
  <c r="J1858" i="1" s="1"/>
  <c r="F1858" i="1"/>
  <c r="E1858" i="1"/>
  <c r="I1857" i="1"/>
  <c r="U1857" i="1" s="1"/>
  <c r="H1857" i="1"/>
  <c r="K1857" i="1" s="1"/>
  <c r="G1857" i="1"/>
  <c r="J1857" i="1" s="1"/>
  <c r="F1857" i="1"/>
  <c r="E1857" i="1"/>
  <c r="I1856" i="1"/>
  <c r="H1856" i="1"/>
  <c r="K1856" i="1" s="1"/>
  <c r="G1856" i="1"/>
  <c r="J1856" i="1" s="1"/>
  <c r="F1856" i="1"/>
  <c r="E1856" i="1"/>
  <c r="I1855" i="1"/>
  <c r="M1856" i="1" s="1"/>
  <c r="H1855" i="1"/>
  <c r="K1855" i="1" s="1"/>
  <c r="G1855" i="1"/>
  <c r="J1855" i="1" s="1"/>
  <c r="F1855" i="1"/>
  <c r="E1855" i="1"/>
  <c r="I1854" i="1"/>
  <c r="H1854" i="1"/>
  <c r="K1854" i="1" s="1"/>
  <c r="G1854" i="1"/>
  <c r="J1854" i="1" s="1"/>
  <c r="F1854" i="1"/>
  <c r="E1854" i="1"/>
  <c r="I1853" i="1"/>
  <c r="U1853" i="1" s="1"/>
  <c r="H1853" i="1"/>
  <c r="K1853" i="1" s="1"/>
  <c r="G1853" i="1"/>
  <c r="J1853" i="1" s="1"/>
  <c r="F1853" i="1"/>
  <c r="E1853" i="1"/>
  <c r="I1852" i="1"/>
  <c r="H1852" i="1"/>
  <c r="K1852" i="1" s="1"/>
  <c r="G1852" i="1"/>
  <c r="J1852" i="1" s="1"/>
  <c r="F1852" i="1"/>
  <c r="E1852" i="1"/>
  <c r="I1851" i="1"/>
  <c r="M1852" i="1" s="1"/>
  <c r="H1851" i="1"/>
  <c r="K1851" i="1" s="1"/>
  <c r="G1851" i="1"/>
  <c r="J1851" i="1" s="1"/>
  <c r="F1851" i="1"/>
  <c r="E1851" i="1"/>
  <c r="I1850" i="1"/>
  <c r="H1850" i="1"/>
  <c r="K1850" i="1" s="1"/>
  <c r="G1850" i="1"/>
  <c r="J1850" i="1" s="1"/>
  <c r="F1850" i="1"/>
  <c r="E1850" i="1"/>
  <c r="I1849" i="1"/>
  <c r="U1849" i="1" s="1"/>
  <c r="H1849" i="1"/>
  <c r="K1849" i="1" s="1"/>
  <c r="G1849" i="1"/>
  <c r="J1849" i="1" s="1"/>
  <c r="F1849" i="1"/>
  <c r="E1849" i="1"/>
  <c r="I1848" i="1"/>
  <c r="H1848" i="1"/>
  <c r="K1848" i="1" s="1"/>
  <c r="G1848" i="1"/>
  <c r="J1848" i="1" s="1"/>
  <c r="F1848" i="1"/>
  <c r="E1848" i="1"/>
  <c r="I1847" i="1"/>
  <c r="M1848" i="1" s="1"/>
  <c r="H1847" i="1"/>
  <c r="K1847" i="1" s="1"/>
  <c r="G1847" i="1"/>
  <c r="J1847" i="1" s="1"/>
  <c r="F1847" i="1"/>
  <c r="E1847" i="1"/>
  <c r="I1846" i="1"/>
  <c r="H1846" i="1"/>
  <c r="K1846" i="1" s="1"/>
  <c r="G1846" i="1"/>
  <c r="J1846" i="1" s="1"/>
  <c r="F1846" i="1"/>
  <c r="E1846" i="1"/>
  <c r="I1845" i="1"/>
  <c r="U1845" i="1" s="1"/>
  <c r="H1845" i="1"/>
  <c r="K1845" i="1" s="1"/>
  <c r="G1845" i="1"/>
  <c r="J1845" i="1" s="1"/>
  <c r="F1845" i="1"/>
  <c r="E1845" i="1"/>
  <c r="I1844" i="1"/>
  <c r="H1844" i="1"/>
  <c r="K1844" i="1" s="1"/>
  <c r="G1844" i="1"/>
  <c r="J1844" i="1" s="1"/>
  <c r="F1844" i="1"/>
  <c r="E1844" i="1"/>
  <c r="I1843" i="1"/>
  <c r="M1844" i="1" s="1"/>
  <c r="H1843" i="1"/>
  <c r="K1843" i="1" s="1"/>
  <c r="G1843" i="1"/>
  <c r="J1843" i="1" s="1"/>
  <c r="F1843" i="1"/>
  <c r="E1843" i="1"/>
  <c r="I1842" i="1"/>
  <c r="H1842" i="1"/>
  <c r="K1842" i="1" s="1"/>
  <c r="G1842" i="1"/>
  <c r="J1842" i="1" s="1"/>
  <c r="F1842" i="1"/>
  <c r="E1842" i="1"/>
  <c r="I1841" i="1"/>
  <c r="U1841" i="1" s="1"/>
  <c r="H1841" i="1"/>
  <c r="K1841" i="1" s="1"/>
  <c r="G1841" i="1"/>
  <c r="J1841" i="1" s="1"/>
  <c r="F1841" i="1"/>
  <c r="E1841" i="1"/>
  <c r="I1840" i="1"/>
  <c r="H1840" i="1"/>
  <c r="K1840" i="1" s="1"/>
  <c r="G1840" i="1"/>
  <c r="J1840" i="1" s="1"/>
  <c r="F1840" i="1"/>
  <c r="E1840" i="1"/>
  <c r="I1839" i="1"/>
  <c r="M1840" i="1" s="1"/>
  <c r="H1839" i="1"/>
  <c r="K1839" i="1" s="1"/>
  <c r="G1839" i="1"/>
  <c r="J1839" i="1" s="1"/>
  <c r="F1839" i="1"/>
  <c r="E1839" i="1"/>
  <c r="I1838" i="1"/>
  <c r="H1838" i="1"/>
  <c r="K1838" i="1" s="1"/>
  <c r="G1838" i="1"/>
  <c r="J1838" i="1" s="1"/>
  <c r="F1838" i="1"/>
  <c r="E1838" i="1"/>
  <c r="I1837" i="1"/>
  <c r="U1837" i="1" s="1"/>
  <c r="H1837" i="1"/>
  <c r="K1837" i="1" s="1"/>
  <c r="G1837" i="1"/>
  <c r="J1837" i="1" s="1"/>
  <c r="F1837" i="1"/>
  <c r="E1837" i="1"/>
  <c r="I1836" i="1"/>
  <c r="H1836" i="1"/>
  <c r="K1836" i="1" s="1"/>
  <c r="G1836" i="1"/>
  <c r="J1836" i="1" s="1"/>
  <c r="F1836" i="1"/>
  <c r="E1836" i="1"/>
  <c r="I1835" i="1"/>
  <c r="M1836" i="1" s="1"/>
  <c r="H1835" i="1"/>
  <c r="K1835" i="1" s="1"/>
  <c r="G1835" i="1"/>
  <c r="J1835" i="1" s="1"/>
  <c r="F1835" i="1"/>
  <c r="E1835" i="1"/>
  <c r="I1834" i="1"/>
  <c r="H1834" i="1"/>
  <c r="K1834" i="1" s="1"/>
  <c r="G1834" i="1"/>
  <c r="J1834" i="1" s="1"/>
  <c r="F1834" i="1"/>
  <c r="E1834" i="1"/>
  <c r="I1833" i="1"/>
  <c r="U1833" i="1" s="1"/>
  <c r="H1833" i="1"/>
  <c r="K1833" i="1" s="1"/>
  <c r="G1833" i="1"/>
  <c r="J1833" i="1" s="1"/>
  <c r="F1833" i="1"/>
  <c r="E1833" i="1"/>
  <c r="I1832" i="1"/>
  <c r="H1832" i="1"/>
  <c r="K1832" i="1" s="1"/>
  <c r="G1832" i="1"/>
  <c r="J1832" i="1" s="1"/>
  <c r="F1832" i="1"/>
  <c r="E1832" i="1"/>
  <c r="I1831" i="1"/>
  <c r="M1832" i="1" s="1"/>
  <c r="H1831" i="1"/>
  <c r="K1831" i="1" s="1"/>
  <c r="G1831" i="1"/>
  <c r="J1831" i="1" s="1"/>
  <c r="F1831" i="1"/>
  <c r="E1831" i="1"/>
  <c r="I1830" i="1"/>
  <c r="H1830" i="1"/>
  <c r="K1830" i="1" s="1"/>
  <c r="G1830" i="1"/>
  <c r="J1830" i="1" s="1"/>
  <c r="F1830" i="1"/>
  <c r="E1830" i="1"/>
  <c r="I1829" i="1"/>
  <c r="U1829" i="1" s="1"/>
  <c r="H1829" i="1"/>
  <c r="K1829" i="1" s="1"/>
  <c r="G1829" i="1"/>
  <c r="J1829" i="1" s="1"/>
  <c r="F1829" i="1"/>
  <c r="E1829" i="1"/>
  <c r="I1828" i="1"/>
  <c r="H1828" i="1"/>
  <c r="K1828" i="1" s="1"/>
  <c r="G1828" i="1"/>
  <c r="J1828" i="1" s="1"/>
  <c r="F1828" i="1"/>
  <c r="E1828" i="1"/>
  <c r="I1827" i="1"/>
  <c r="M1828" i="1" s="1"/>
  <c r="H1827" i="1"/>
  <c r="K1827" i="1" s="1"/>
  <c r="G1827" i="1"/>
  <c r="J1827" i="1" s="1"/>
  <c r="F1827" i="1"/>
  <c r="E1827" i="1"/>
  <c r="I1826" i="1"/>
  <c r="H1826" i="1"/>
  <c r="K1826" i="1" s="1"/>
  <c r="G1826" i="1"/>
  <c r="J1826" i="1" s="1"/>
  <c r="F1826" i="1"/>
  <c r="E1826" i="1"/>
  <c r="I1825" i="1"/>
  <c r="U1825" i="1" s="1"/>
  <c r="H1825" i="1"/>
  <c r="K1825" i="1" s="1"/>
  <c r="G1825" i="1"/>
  <c r="J1825" i="1" s="1"/>
  <c r="F1825" i="1"/>
  <c r="E1825" i="1"/>
  <c r="I1824" i="1"/>
  <c r="H1824" i="1"/>
  <c r="K1824" i="1" s="1"/>
  <c r="G1824" i="1"/>
  <c r="J1824" i="1" s="1"/>
  <c r="F1824" i="1"/>
  <c r="E1824" i="1"/>
  <c r="I1823" i="1"/>
  <c r="M1824" i="1" s="1"/>
  <c r="H1823" i="1"/>
  <c r="K1823" i="1" s="1"/>
  <c r="G1823" i="1"/>
  <c r="J1823" i="1" s="1"/>
  <c r="F1823" i="1"/>
  <c r="E1823" i="1"/>
  <c r="I1822" i="1"/>
  <c r="H1822" i="1"/>
  <c r="K1822" i="1" s="1"/>
  <c r="G1822" i="1"/>
  <c r="J1822" i="1" s="1"/>
  <c r="F1822" i="1"/>
  <c r="E1822" i="1"/>
  <c r="I1821" i="1"/>
  <c r="U1821" i="1" s="1"/>
  <c r="H1821" i="1"/>
  <c r="K1821" i="1" s="1"/>
  <c r="G1821" i="1"/>
  <c r="J1821" i="1" s="1"/>
  <c r="F1821" i="1"/>
  <c r="E1821" i="1"/>
  <c r="I1820" i="1"/>
  <c r="H1820" i="1"/>
  <c r="K1820" i="1" s="1"/>
  <c r="G1820" i="1"/>
  <c r="J1820" i="1" s="1"/>
  <c r="F1820" i="1"/>
  <c r="E1820" i="1"/>
  <c r="I1819" i="1"/>
  <c r="M1820" i="1" s="1"/>
  <c r="H1819" i="1"/>
  <c r="K1819" i="1" s="1"/>
  <c r="G1819" i="1"/>
  <c r="J1819" i="1" s="1"/>
  <c r="F1819" i="1"/>
  <c r="E1819" i="1"/>
  <c r="I1818" i="1"/>
  <c r="H1818" i="1"/>
  <c r="K1818" i="1" s="1"/>
  <c r="G1818" i="1"/>
  <c r="J1818" i="1" s="1"/>
  <c r="F1818" i="1"/>
  <c r="E1818" i="1"/>
  <c r="I1817" i="1"/>
  <c r="U1817" i="1" s="1"/>
  <c r="H1817" i="1"/>
  <c r="K1817" i="1" s="1"/>
  <c r="G1817" i="1"/>
  <c r="J1817" i="1" s="1"/>
  <c r="F1817" i="1"/>
  <c r="E1817" i="1"/>
  <c r="I1816" i="1"/>
  <c r="H1816" i="1"/>
  <c r="K1816" i="1" s="1"/>
  <c r="G1816" i="1"/>
  <c r="J1816" i="1" s="1"/>
  <c r="F1816" i="1"/>
  <c r="E1816" i="1"/>
  <c r="I1815" i="1"/>
  <c r="M1816" i="1" s="1"/>
  <c r="H1815" i="1"/>
  <c r="K1815" i="1" s="1"/>
  <c r="G1815" i="1"/>
  <c r="J1815" i="1" s="1"/>
  <c r="F1815" i="1"/>
  <c r="E1815" i="1"/>
  <c r="I1814" i="1"/>
  <c r="H1814" i="1"/>
  <c r="K1814" i="1" s="1"/>
  <c r="G1814" i="1"/>
  <c r="J1814" i="1" s="1"/>
  <c r="F1814" i="1"/>
  <c r="E1814" i="1"/>
  <c r="I1813" i="1"/>
  <c r="U1813" i="1" s="1"/>
  <c r="H1813" i="1"/>
  <c r="K1813" i="1" s="1"/>
  <c r="G1813" i="1"/>
  <c r="J1813" i="1" s="1"/>
  <c r="F1813" i="1"/>
  <c r="E1813" i="1"/>
  <c r="I1812" i="1"/>
  <c r="H1812" i="1"/>
  <c r="K1812" i="1" s="1"/>
  <c r="G1812" i="1"/>
  <c r="J1812" i="1" s="1"/>
  <c r="F1812" i="1"/>
  <c r="E1812" i="1"/>
  <c r="I1811" i="1"/>
  <c r="M1812" i="1" s="1"/>
  <c r="H1811" i="1"/>
  <c r="K1811" i="1" s="1"/>
  <c r="G1811" i="1"/>
  <c r="J1811" i="1" s="1"/>
  <c r="F1811" i="1"/>
  <c r="E1811" i="1"/>
  <c r="I1810" i="1"/>
  <c r="H1810" i="1"/>
  <c r="K1810" i="1" s="1"/>
  <c r="G1810" i="1"/>
  <c r="J1810" i="1" s="1"/>
  <c r="F1810" i="1"/>
  <c r="E1810" i="1"/>
  <c r="I1809" i="1"/>
  <c r="U1809" i="1" s="1"/>
  <c r="H1809" i="1"/>
  <c r="K1809" i="1" s="1"/>
  <c r="G1809" i="1"/>
  <c r="J1809" i="1" s="1"/>
  <c r="F1809" i="1"/>
  <c r="E1809" i="1"/>
  <c r="I1808" i="1"/>
  <c r="H1808" i="1"/>
  <c r="K1808" i="1" s="1"/>
  <c r="G1808" i="1"/>
  <c r="J1808" i="1" s="1"/>
  <c r="F1808" i="1"/>
  <c r="E1808" i="1"/>
  <c r="I1807" i="1"/>
  <c r="M1808" i="1" s="1"/>
  <c r="H1807" i="1"/>
  <c r="K1807" i="1" s="1"/>
  <c r="G1807" i="1"/>
  <c r="J1807" i="1" s="1"/>
  <c r="F1807" i="1"/>
  <c r="E1807" i="1"/>
  <c r="I1806" i="1"/>
  <c r="H1806" i="1"/>
  <c r="K1806" i="1" s="1"/>
  <c r="G1806" i="1"/>
  <c r="J1806" i="1" s="1"/>
  <c r="F1806" i="1"/>
  <c r="E1806" i="1"/>
  <c r="I1805" i="1"/>
  <c r="U1805" i="1" s="1"/>
  <c r="H1805" i="1"/>
  <c r="K1805" i="1" s="1"/>
  <c r="G1805" i="1"/>
  <c r="J1805" i="1" s="1"/>
  <c r="F1805" i="1"/>
  <c r="E1805" i="1"/>
  <c r="I1804" i="1"/>
  <c r="H1804" i="1"/>
  <c r="K1804" i="1" s="1"/>
  <c r="G1804" i="1"/>
  <c r="J1804" i="1" s="1"/>
  <c r="F1804" i="1"/>
  <c r="E1804" i="1"/>
  <c r="I1803" i="1"/>
  <c r="M1804" i="1" s="1"/>
  <c r="H1803" i="1"/>
  <c r="K1803" i="1" s="1"/>
  <c r="G1803" i="1"/>
  <c r="J1803" i="1" s="1"/>
  <c r="F1803" i="1"/>
  <c r="E1803" i="1"/>
  <c r="I1802" i="1"/>
  <c r="H1802" i="1"/>
  <c r="K1802" i="1" s="1"/>
  <c r="G1802" i="1"/>
  <c r="J1802" i="1" s="1"/>
  <c r="F1802" i="1"/>
  <c r="E1802" i="1"/>
  <c r="I1801" i="1"/>
  <c r="U1801" i="1" s="1"/>
  <c r="H1801" i="1"/>
  <c r="K1801" i="1" s="1"/>
  <c r="G1801" i="1"/>
  <c r="J1801" i="1" s="1"/>
  <c r="F1801" i="1"/>
  <c r="E1801" i="1"/>
  <c r="I1800" i="1"/>
  <c r="H1800" i="1"/>
  <c r="K1800" i="1" s="1"/>
  <c r="G1800" i="1"/>
  <c r="J1800" i="1" s="1"/>
  <c r="F1800" i="1"/>
  <c r="E1800" i="1"/>
  <c r="I1799" i="1"/>
  <c r="M1800" i="1" s="1"/>
  <c r="H1799" i="1"/>
  <c r="K1799" i="1" s="1"/>
  <c r="G1799" i="1"/>
  <c r="J1799" i="1" s="1"/>
  <c r="F1799" i="1"/>
  <c r="E1799" i="1"/>
  <c r="I1798" i="1"/>
  <c r="H1798" i="1"/>
  <c r="K1798" i="1" s="1"/>
  <c r="G1798" i="1"/>
  <c r="J1798" i="1" s="1"/>
  <c r="F1798" i="1"/>
  <c r="E1798" i="1"/>
  <c r="I1797" i="1"/>
  <c r="U1797" i="1" s="1"/>
  <c r="H1797" i="1"/>
  <c r="K1797" i="1" s="1"/>
  <c r="G1797" i="1"/>
  <c r="J1797" i="1" s="1"/>
  <c r="F1797" i="1"/>
  <c r="E1797" i="1"/>
  <c r="I1796" i="1"/>
  <c r="H1796" i="1"/>
  <c r="K1796" i="1" s="1"/>
  <c r="G1796" i="1"/>
  <c r="J1796" i="1" s="1"/>
  <c r="F1796" i="1"/>
  <c r="E1796" i="1"/>
  <c r="I1795" i="1"/>
  <c r="M1796" i="1" s="1"/>
  <c r="H1795" i="1"/>
  <c r="K1795" i="1" s="1"/>
  <c r="G1795" i="1"/>
  <c r="J1795" i="1" s="1"/>
  <c r="F1795" i="1"/>
  <c r="E1795" i="1"/>
  <c r="I1794" i="1"/>
  <c r="H1794" i="1"/>
  <c r="K1794" i="1" s="1"/>
  <c r="G1794" i="1"/>
  <c r="J1794" i="1" s="1"/>
  <c r="F1794" i="1"/>
  <c r="E1794" i="1"/>
  <c r="I1793" i="1"/>
  <c r="U1793" i="1" s="1"/>
  <c r="H1793" i="1"/>
  <c r="K1793" i="1" s="1"/>
  <c r="G1793" i="1"/>
  <c r="J1793" i="1" s="1"/>
  <c r="F1793" i="1"/>
  <c r="E1793" i="1"/>
  <c r="I1792" i="1"/>
  <c r="H1792" i="1"/>
  <c r="K1792" i="1" s="1"/>
  <c r="G1792" i="1"/>
  <c r="J1792" i="1" s="1"/>
  <c r="F1792" i="1"/>
  <c r="E1792" i="1"/>
  <c r="I1791" i="1"/>
  <c r="M1792" i="1" s="1"/>
  <c r="H1791" i="1"/>
  <c r="K1791" i="1" s="1"/>
  <c r="G1791" i="1"/>
  <c r="J1791" i="1" s="1"/>
  <c r="F1791" i="1"/>
  <c r="E1791" i="1"/>
  <c r="I1790" i="1"/>
  <c r="H1790" i="1"/>
  <c r="K1790" i="1" s="1"/>
  <c r="G1790" i="1"/>
  <c r="J1790" i="1" s="1"/>
  <c r="F1790" i="1"/>
  <c r="E1790" i="1"/>
  <c r="I1789" i="1"/>
  <c r="U1789" i="1" s="1"/>
  <c r="H1789" i="1"/>
  <c r="K1789" i="1" s="1"/>
  <c r="G1789" i="1"/>
  <c r="J1789" i="1" s="1"/>
  <c r="F1789" i="1"/>
  <c r="E1789" i="1"/>
  <c r="I1788" i="1"/>
  <c r="H1788" i="1"/>
  <c r="K1788" i="1" s="1"/>
  <c r="G1788" i="1"/>
  <c r="J1788" i="1" s="1"/>
  <c r="F1788" i="1"/>
  <c r="E1788" i="1"/>
  <c r="I1787" i="1"/>
  <c r="M1788" i="1" s="1"/>
  <c r="H1787" i="1"/>
  <c r="K1787" i="1" s="1"/>
  <c r="G1787" i="1"/>
  <c r="J1787" i="1" s="1"/>
  <c r="F1787" i="1"/>
  <c r="E1787" i="1"/>
  <c r="I1786" i="1"/>
  <c r="H1786" i="1"/>
  <c r="K1786" i="1" s="1"/>
  <c r="G1786" i="1"/>
  <c r="J1786" i="1" s="1"/>
  <c r="F1786" i="1"/>
  <c r="E1786" i="1"/>
  <c r="K1785" i="1"/>
  <c r="I1785" i="1"/>
  <c r="H1785" i="1"/>
  <c r="G1785" i="1"/>
  <c r="J1785" i="1" s="1"/>
  <c r="F1785" i="1"/>
  <c r="E1785" i="1"/>
  <c r="I1784" i="1"/>
  <c r="M1785" i="1" s="1"/>
  <c r="H1784" i="1"/>
  <c r="K1784" i="1" s="1"/>
  <c r="G1784" i="1"/>
  <c r="J1784" i="1" s="1"/>
  <c r="F1784" i="1"/>
  <c r="E1784" i="1"/>
  <c r="I1783" i="1"/>
  <c r="M1784" i="1" s="1"/>
  <c r="H1783" i="1"/>
  <c r="K1783" i="1" s="1"/>
  <c r="G1783" i="1"/>
  <c r="J1783" i="1" s="1"/>
  <c r="F1783" i="1"/>
  <c r="E1783" i="1"/>
  <c r="I1782" i="1"/>
  <c r="U1782" i="1" s="1"/>
  <c r="H1782" i="1"/>
  <c r="K1782" i="1" s="1"/>
  <c r="G1782" i="1"/>
  <c r="J1782" i="1" s="1"/>
  <c r="F1782" i="1"/>
  <c r="E1782" i="1"/>
  <c r="I1781" i="1"/>
  <c r="H1781" i="1"/>
  <c r="K1781" i="1" s="1"/>
  <c r="G1781" i="1"/>
  <c r="J1781" i="1" s="1"/>
  <c r="F1781" i="1"/>
  <c r="E1781" i="1"/>
  <c r="I1780" i="1"/>
  <c r="M1781" i="1" s="1"/>
  <c r="H1780" i="1"/>
  <c r="K1780" i="1" s="1"/>
  <c r="G1780" i="1"/>
  <c r="J1780" i="1" s="1"/>
  <c r="F1780" i="1"/>
  <c r="E1780" i="1"/>
  <c r="I1779" i="1"/>
  <c r="M1780" i="1" s="1"/>
  <c r="H1779" i="1"/>
  <c r="K1779" i="1" s="1"/>
  <c r="G1779" i="1"/>
  <c r="J1779" i="1" s="1"/>
  <c r="F1779" i="1"/>
  <c r="E1779" i="1"/>
  <c r="I1778" i="1"/>
  <c r="U1778" i="1" s="1"/>
  <c r="H1778" i="1"/>
  <c r="K1778" i="1" s="1"/>
  <c r="G1778" i="1"/>
  <c r="J1778" i="1" s="1"/>
  <c r="F1778" i="1"/>
  <c r="E1778" i="1"/>
  <c r="I1777" i="1"/>
  <c r="H1777" i="1"/>
  <c r="K1777" i="1" s="1"/>
  <c r="G1777" i="1"/>
  <c r="J1777" i="1" s="1"/>
  <c r="F1777" i="1"/>
  <c r="E1777" i="1"/>
  <c r="I1776" i="1"/>
  <c r="M1777" i="1" s="1"/>
  <c r="H1776" i="1"/>
  <c r="K1776" i="1" s="1"/>
  <c r="G1776" i="1"/>
  <c r="J1776" i="1" s="1"/>
  <c r="F1776" i="1"/>
  <c r="E1776" i="1"/>
  <c r="I1775" i="1"/>
  <c r="M1776" i="1" s="1"/>
  <c r="H1775" i="1"/>
  <c r="K1775" i="1" s="1"/>
  <c r="G1775" i="1"/>
  <c r="J1775" i="1" s="1"/>
  <c r="F1775" i="1"/>
  <c r="E1775" i="1"/>
  <c r="I1774" i="1"/>
  <c r="U1774" i="1" s="1"/>
  <c r="H1774" i="1"/>
  <c r="K1774" i="1" s="1"/>
  <c r="G1774" i="1"/>
  <c r="J1774" i="1" s="1"/>
  <c r="F1774" i="1"/>
  <c r="E1774" i="1"/>
  <c r="I1773" i="1"/>
  <c r="H1773" i="1"/>
  <c r="K1773" i="1" s="1"/>
  <c r="G1773" i="1"/>
  <c r="J1773" i="1" s="1"/>
  <c r="F1773" i="1"/>
  <c r="E1773" i="1"/>
  <c r="I1772" i="1"/>
  <c r="M1773" i="1" s="1"/>
  <c r="H1772" i="1"/>
  <c r="K1772" i="1" s="1"/>
  <c r="G1772" i="1"/>
  <c r="J1772" i="1" s="1"/>
  <c r="F1772" i="1"/>
  <c r="E1772" i="1"/>
  <c r="I1771" i="1"/>
  <c r="M1772" i="1" s="1"/>
  <c r="H1771" i="1"/>
  <c r="K1771" i="1" s="1"/>
  <c r="G1771" i="1"/>
  <c r="J1771" i="1" s="1"/>
  <c r="F1771" i="1"/>
  <c r="E1771" i="1"/>
  <c r="I1770" i="1"/>
  <c r="U1770" i="1" s="1"/>
  <c r="H1770" i="1"/>
  <c r="K1770" i="1" s="1"/>
  <c r="G1770" i="1"/>
  <c r="J1770" i="1" s="1"/>
  <c r="F1770" i="1"/>
  <c r="E1770" i="1"/>
  <c r="I1769" i="1"/>
  <c r="H1769" i="1"/>
  <c r="K1769" i="1" s="1"/>
  <c r="G1769" i="1"/>
  <c r="J1769" i="1" s="1"/>
  <c r="F1769" i="1"/>
  <c r="E1769" i="1"/>
  <c r="I1768" i="1"/>
  <c r="M1769" i="1" s="1"/>
  <c r="H1768" i="1"/>
  <c r="K1768" i="1" s="1"/>
  <c r="G1768" i="1"/>
  <c r="J1768" i="1" s="1"/>
  <c r="F1768" i="1"/>
  <c r="E1768" i="1"/>
  <c r="K1767" i="1"/>
  <c r="I1767" i="1"/>
  <c r="U1767" i="1" s="1"/>
  <c r="H1767" i="1"/>
  <c r="G1767" i="1"/>
  <c r="J1767" i="1" s="1"/>
  <c r="F1767" i="1"/>
  <c r="E1767" i="1"/>
  <c r="I1766" i="1"/>
  <c r="H1766" i="1"/>
  <c r="K1766" i="1" s="1"/>
  <c r="G1766" i="1"/>
  <c r="J1766" i="1" s="1"/>
  <c r="F1766" i="1"/>
  <c r="E1766" i="1"/>
  <c r="I1765" i="1"/>
  <c r="M1766" i="1" s="1"/>
  <c r="H1765" i="1"/>
  <c r="K1765" i="1" s="1"/>
  <c r="G1765" i="1"/>
  <c r="J1765" i="1" s="1"/>
  <c r="F1765" i="1"/>
  <c r="E1765" i="1"/>
  <c r="I1764" i="1"/>
  <c r="M1765" i="1" s="1"/>
  <c r="H1764" i="1"/>
  <c r="K1764" i="1" s="1"/>
  <c r="G1764" i="1"/>
  <c r="J1764" i="1" s="1"/>
  <c r="F1764" i="1"/>
  <c r="E1764" i="1"/>
  <c r="I1763" i="1"/>
  <c r="U1763" i="1" s="1"/>
  <c r="H1763" i="1"/>
  <c r="K1763" i="1" s="1"/>
  <c r="G1763" i="1"/>
  <c r="J1763" i="1" s="1"/>
  <c r="F1763" i="1"/>
  <c r="E1763" i="1"/>
  <c r="I1762" i="1"/>
  <c r="H1762" i="1"/>
  <c r="K1762" i="1" s="1"/>
  <c r="G1762" i="1"/>
  <c r="J1762" i="1" s="1"/>
  <c r="F1762" i="1"/>
  <c r="E1762" i="1"/>
  <c r="I1761" i="1"/>
  <c r="M1762" i="1" s="1"/>
  <c r="H1761" i="1"/>
  <c r="K1761" i="1" s="1"/>
  <c r="G1761" i="1"/>
  <c r="J1761" i="1" s="1"/>
  <c r="F1761" i="1"/>
  <c r="E1761" i="1"/>
  <c r="I1760" i="1"/>
  <c r="M1761" i="1" s="1"/>
  <c r="H1760" i="1"/>
  <c r="K1760" i="1" s="1"/>
  <c r="G1760" i="1"/>
  <c r="J1760" i="1" s="1"/>
  <c r="F1760" i="1"/>
  <c r="E1760" i="1"/>
  <c r="I1759" i="1"/>
  <c r="U1759" i="1" s="1"/>
  <c r="H1759" i="1"/>
  <c r="K1759" i="1" s="1"/>
  <c r="G1759" i="1"/>
  <c r="J1759" i="1" s="1"/>
  <c r="F1759" i="1"/>
  <c r="E1759" i="1"/>
  <c r="I1758" i="1"/>
  <c r="H1758" i="1"/>
  <c r="K1758" i="1" s="1"/>
  <c r="G1758" i="1"/>
  <c r="J1758" i="1" s="1"/>
  <c r="F1758" i="1"/>
  <c r="E1758" i="1"/>
  <c r="I1757" i="1"/>
  <c r="U1757" i="1" s="1"/>
  <c r="H1757" i="1"/>
  <c r="K1757" i="1" s="1"/>
  <c r="G1757" i="1"/>
  <c r="J1757" i="1" s="1"/>
  <c r="F1757" i="1"/>
  <c r="E1757" i="1"/>
  <c r="I1756" i="1"/>
  <c r="U1756" i="1" s="1"/>
  <c r="H1756" i="1"/>
  <c r="K1756" i="1" s="1"/>
  <c r="G1756" i="1"/>
  <c r="J1756" i="1" s="1"/>
  <c r="F1756" i="1"/>
  <c r="E1756" i="1"/>
  <c r="I1755" i="1"/>
  <c r="H1755" i="1"/>
  <c r="K1755" i="1" s="1"/>
  <c r="G1755" i="1"/>
  <c r="J1755" i="1" s="1"/>
  <c r="F1755" i="1"/>
  <c r="E1755" i="1"/>
  <c r="I1754" i="1"/>
  <c r="H1754" i="1"/>
  <c r="K1754" i="1" s="1"/>
  <c r="G1754" i="1"/>
  <c r="J1754" i="1" s="1"/>
  <c r="F1754" i="1"/>
  <c r="E1754" i="1"/>
  <c r="I1753" i="1"/>
  <c r="H1753" i="1"/>
  <c r="K1753" i="1" s="1"/>
  <c r="G1753" i="1"/>
  <c r="J1753" i="1" s="1"/>
  <c r="F1753" i="1"/>
  <c r="E1753" i="1"/>
  <c r="I1752" i="1"/>
  <c r="U1752" i="1" s="1"/>
  <c r="H1752" i="1"/>
  <c r="K1752" i="1" s="1"/>
  <c r="G1752" i="1"/>
  <c r="J1752" i="1" s="1"/>
  <c r="F1752" i="1"/>
  <c r="E1752" i="1"/>
  <c r="I1751" i="1"/>
  <c r="H1751" i="1"/>
  <c r="K1751" i="1" s="1"/>
  <c r="G1751" i="1"/>
  <c r="J1751" i="1" s="1"/>
  <c r="F1751" i="1"/>
  <c r="E1751" i="1"/>
  <c r="I1750" i="1"/>
  <c r="H1750" i="1"/>
  <c r="K1750" i="1" s="1"/>
  <c r="G1750" i="1"/>
  <c r="J1750" i="1" s="1"/>
  <c r="F1750" i="1"/>
  <c r="E1750" i="1"/>
  <c r="I1749" i="1"/>
  <c r="H1749" i="1"/>
  <c r="K1749" i="1" s="1"/>
  <c r="G1749" i="1"/>
  <c r="J1749" i="1" s="1"/>
  <c r="F1749" i="1"/>
  <c r="E1749" i="1"/>
  <c r="I1748" i="1"/>
  <c r="U1748" i="1" s="1"/>
  <c r="H1748" i="1"/>
  <c r="K1748" i="1" s="1"/>
  <c r="G1748" i="1"/>
  <c r="J1748" i="1" s="1"/>
  <c r="F1748" i="1"/>
  <c r="E1748" i="1"/>
  <c r="I1747" i="1"/>
  <c r="H1747" i="1"/>
  <c r="K1747" i="1" s="1"/>
  <c r="G1747" i="1"/>
  <c r="J1747" i="1" s="1"/>
  <c r="F1747" i="1"/>
  <c r="E1747" i="1"/>
  <c r="I1746" i="1"/>
  <c r="H1746" i="1"/>
  <c r="K1746" i="1" s="1"/>
  <c r="G1746" i="1"/>
  <c r="J1746" i="1" s="1"/>
  <c r="F1746" i="1"/>
  <c r="E1746" i="1"/>
  <c r="I1745" i="1"/>
  <c r="H1745" i="1"/>
  <c r="K1745" i="1" s="1"/>
  <c r="G1745" i="1"/>
  <c r="J1745" i="1" s="1"/>
  <c r="F1745" i="1"/>
  <c r="E1745" i="1"/>
  <c r="I1744" i="1"/>
  <c r="U1744" i="1" s="1"/>
  <c r="H1744" i="1"/>
  <c r="K1744" i="1" s="1"/>
  <c r="G1744" i="1"/>
  <c r="J1744" i="1" s="1"/>
  <c r="F1744" i="1"/>
  <c r="E1744" i="1"/>
  <c r="I1743" i="1"/>
  <c r="M1744" i="1" s="1"/>
  <c r="H1743" i="1"/>
  <c r="K1743" i="1" s="1"/>
  <c r="G1743" i="1"/>
  <c r="J1743" i="1" s="1"/>
  <c r="F1743" i="1"/>
  <c r="E1743" i="1"/>
  <c r="I1742" i="1"/>
  <c r="H1742" i="1"/>
  <c r="K1742" i="1" s="1"/>
  <c r="G1742" i="1"/>
  <c r="J1742" i="1" s="1"/>
  <c r="F1742" i="1"/>
  <c r="E1742" i="1"/>
  <c r="I1741" i="1"/>
  <c r="U1741" i="1" s="1"/>
  <c r="H1741" i="1"/>
  <c r="K1741" i="1" s="1"/>
  <c r="G1741" i="1"/>
  <c r="J1741" i="1" s="1"/>
  <c r="F1741" i="1"/>
  <c r="E1741" i="1"/>
  <c r="I1740" i="1"/>
  <c r="H1740" i="1"/>
  <c r="K1740" i="1" s="1"/>
  <c r="G1740" i="1"/>
  <c r="J1740" i="1" s="1"/>
  <c r="F1740" i="1"/>
  <c r="E1740" i="1"/>
  <c r="I1739" i="1"/>
  <c r="M1740" i="1" s="1"/>
  <c r="H1739" i="1"/>
  <c r="K1739" i="1" s="1"/>
  <c r="G1739" i="1"/>
  <c r="J1739" i="1" s="1"/>
  <c r="F1739" i="1"/>
  <c r="E1739" i="1"/>
  <c r="I1738" i="1"/>
  <c r="H1738" i="1"/>
  <c r="K1738" i="1" s="1"/>
  <c r="G1738" i="1"/>
  <c r="J1738" i="1" s="1"/>
  <c r="F1738" i="1"/>
  <c r="E1738" i="1"/>
  <c r="I1737" i="1"/>
  <c r="U1737" i="1" s="1"/>
  <c r="H1737" i="1"/>
  <c r="K1737" i="1" s="1"/>
  <c r="G1737" i="1"/>
  <c r="J1737" i="1" s="1"/>
  <c r="F1737" i="1"/>
  <c r="E1737" i="1"/>
  <c r="I1736" i="1"/>
  <c r="H1736" i="1"/>
  <c r="K1736" i="1" s="1"/>
  <c r="G1736" i="1"/>
  <c r="J1736" i="1" s="1"/>
  <c r="F1736" i="1"/>
  <c r="E1736" i="1"/>
  <c r="I1735" i="1"/>
  <c r="M1736" i="1" s="1"/>
  <c r="H1735" i="1"/>
  <c r="K1735" i="1" s="1"/>
  <c r="G1735" i="1"/>
  <c r="J1735" i="1" s="1"/>
  <c r="F1735" i="1"/>
  <c r="E1735" i="1"/>
  <c r="I1734" i="1"/>
  <c r="H1734" i="1"/>
  <c r="K1734" i="1" s="1"/>
  <c r="G1734" i="1"/>
  <c r="J1734" i="1" s="1"/>
  <c r="F1734" i="1"/>
  <c r="E1734" i="1"/>
  <c r="I1733" i="1"/>
  <c r="U1733" i="1" s="1"/>
  <c r="H1733" i="1"/>
  <c r="K1733" i="1" s="1"/>
  <c r="G1733" i="1"/>
  <c r="J1733" i="1" s="1"/>
  <c r="F1733" i="1"/>
  <c r="E1733" i="1"/>
  <c r="I1732" i="1"/>
  <c r="H1732" i="1"/>
  <c r="K1732" i="1" s="1"/>
  <c r="G1732" i="1"/>
  <c r="J1732" i="1" s="1"/>
  <c r="F1732" i="1"/>
  <c r="E1732" i="1"/>
  <c r="I1731" i="1"/>
  <c r="M1732" i="1" s="1"/>
  <c r="H1731" i="1"/>
  <c r="K1731" i="1" s="1"/>
  <c r="G1731" i="1"/>
  <c r="J1731" i="1" s="1"/>
  <c r="F1731" i="1"/>
  <c r="E1731" i="1"/>
  <c r="I1730" i="1"/>
  <c r="H1730" i="1"/>
  <c r="K1730" i="1" s="1"/>
  <c r="G1730" i="1"/>
  <c r="J1730" i="1" s="1"/>
  <c r="F1730" i="1"/>
  <c r="E1730" i="1"/>
  <c r="I1729" i="1"/>
  <c r="U1729" i="1" s="1"/>
  <c r="H1729" i="1"/>
  <c r="K1729" i="1" s="1"/>
  <c r="G1729" i="1"/>
  <c r="J1729" i="1" s="1"/>
  <c r="F1729" i="1"/>
  <c r="E1729" i="1"/>
  <c r="I1728" i="1"/>
  <c r="H1728" i="1"/>
  <c r="K1728" i="1" s="1"/>
  <c r="G1728" i="1"/>
  <c r="J1728" i="1" s="1"/>
  <c r="F1728" i="1"/>
  <c r="E1728" i="1"/>
  <c r="I1727" i="1"/>
  <c r="M1728" i="1" s="1"/>
  <c r="H1727" i="1"/>
  <c r="K1727" i="1" s="1"/>
  <c r="G1727" i="1"/>
  <c r="J1727" i="1" s="1"/>
  <c r="F1727" i="1"/>
  <c r="E1727" i="1"/>
  <c r="I1726" i="1"/>
  <c r="H1726" i="1"/>
  <c r="K1726" i="1" s="1"/>
  <c r="G1726" i="1"/>
  <c r="J1726" i="1" s="1"/>
  <c r="F1726" i="1"/>
  <c r="E1726" i="1"/>
  <c r="I1725" i="1"/>
  <c r="U1725" i="1" s="1"/>
  <c r="H1725" i="1"/>
  <c r="K1725" i="1" s="1"/>
  <c r="G1725" i="1"/>
  <c r="J1725" i="1" s="1"/>
  <c r="F1725" i="1"/>
  <c r="E1725" i="1"/>
  <c r="I1724" i="1"/>
  <c r="H1724" i="1"/>
  <c r="K1724" i="1" s="1"/>
  <c r="G1724" i="1"/>
  <c r="J1724" i="1" s="1"/>
  <c r="F1724" i="1"/>
  <c r="E1724" i="1"/>
  <c r="I1723" i="1"/>
  <c r="M1724" i="1" s="1"/>
  <c r="H1723" i="1"/>
  <c r="K1723" i="1" s="1"/>
  <c r="G1723" i="1"/>
  <c r="J1723" i="1" s="1"/>
  <c r="F1723" i="1"/>
  <c r="E1723" i="1"/>
  <c r="I1722" i="1"/>
  <c r="H1722" i="1"/>
  <c r="K1722" i="1" s="1"/>
  <c r="G1722" i="1"/>
  <c r="J1722" i="1" s="1"/>
  <c r="F1722" i="1"/>
  <c r="E1722" i="1"/>
  <c r="I1721" i="1"/>
  <c r="U1721" i="1" s="1"/>
  <c r="H1721" i="1"/>
  <c r="K1721" i="1" s="1"/>
  <c r="G1721" i="1"/>
  <c r="J1721" i="1" s="1"/>
  <c r="F1721" i="1"/>
  <c r="E1721" i="1"/>
  <c r="I1720" i="1"/>
  <c r="H1720" i="1"/>
  <c r="K1720" i="1" s="1"/>
  <c r="G1720" i="1"/>
  <c r="J1720" i="1" s="1"/>
  <c r="F1720" i="1"/>
  <c r="E1720" i="1"/>
  <c r="I1719" i="1"/>
  <c r="M1720" i="1" s="1"/>
  <c r="H1719" i="1"/>
  <c r="K1719" i="1" s="1"/>
  <c r="G1719" i="1"/>
  <c r="J1719" i="1" s="1"/>
  <c r="F1719" i="1"/>
  <c r="E1719" i="1"/>
  <c r="I1718" i="1"/>
  <c r="H1718" i="1"/>
  <c r="K1718" i="1" s="1"/>
  <c r="G1718" i="1"/>
  <c r="J1718" i="1" s="1"/>
  <c r="F1718" i="1"/>
  <c r="E1718" i="1"/>
  <c r="I1717" i="1"/>
  <c r="U1717" i="1" s="1"/>
  <c r="H1717" i="1"/>
  <c r="K1717" i="1" s="1"/>
  <c r="G1717" i="1"/>
  <c r="J1717" i="1" s="1"/>
  <c r="F1717" i="1"/>
  <c r="E1717" i="1"/>
  <c r="I1716" i="1"/>
  <c r="H1716" i="1"/>
  <c r="K1716" i="1" s="1"/>
  <c r="G1716" i="1"/>
  <c r="J1716" i="1" s="1"/>
  <c r="F1716" i="1"/>
  <c r="E1716" i="1"/>
  <c r="I1715" i="1"/>
  <c r="M1716" i="1" s="1"/>
  <c r="H1715" i="1"/>
  <c r="K1715" i="1" s="1"/>
  <c r="G1715" i="1"/>
  <c r="J1715" i="1" s="1"/>
  <c r="F1715" i="1"/>
  <c r="E1715" i="1"/>
  <c r="I1714" i="1"/>
  <c r="H1714" i="1"/>
  <c r="K1714" i="1" s="1"/>
  <c r="G1714" i="1"/>
  <c r="J1714" i="1" s="1"/>
  <c r="F1714" i="1"/>
  <c r="E1714" i="1"/>
  <c r="I1713" i="1"/>
  <c r="U1713" i="1" s="1"/>
  <c r="H1713" i="1"/>
  <c r="K1713" i="1" s="1"/>
  <c r="G1713" i="1"/>
  <c r="J1713" i="1" s="1"/>
  <c r="F1713" i="1"/>
  <c r="E1713" i="1"/>
  <c r="I1712" i="1"/>
  <c r="H1712" i="1"/>
  <c r="K1712" i="1" s="1"/>
  <c r="G1712" i="1"/>
  <c r="J1712" i="1" s="1"/>
  <c r="F1712" i="1"/>
  <c r="E1712" i="1"/>
  <c r="I1711" i="1"/>
  <c r="M1712" i="1" s="1"/>
  <c r="H1711" i="1"/>
  <c r="K1711" i="1" s="1"/>
  <c r="G1711" i="1"/>
  <c r="J1711" i="1" s="1"/>
  <c r="F1711" i="1"/>
  <c r="E1711" i="1"/>
  <c r="I1710" i="1"/>
  <c r="H1710" i="1"/>
  <c r="K1710" i="1" s="1"/>
  <c r="G1710" i="1"/>
  <c r="J1710" i="1" s="1"/>
  <c r="F1710" i="1"/>
  <c r="E1710" i="1"/>
  <c r="I1709" i="1"/>
  <c r="U1709" i="1" s="1"/>
  <c r="H1709" i="1"/>
  <c r="K1709" i="1" s="1"/>
  <c r="G1709" i="1"/>
  <c r="J1709" i="1" s="1"/>
  <c r="F1709" i="1"/>
  <c r="E1709" i="1"/>
  <c r="I1708" i="1"/>
  <c r="H1708" i="1"/>
  <c r="K1708" i="1" s="1"/>
  <c r="G1708" i="1"/>
  <c r="J1708" i="1" s="1"/>
  <c r="F1708" i="1"/>
  <c r="E1708" i="1"/>
  <c r="I1707" i="1"/>
  <c r="M1708" i="1" s="1"/>
  <c r="H1707" i="1"/>
  <c r="K1707" i="1" s="1"/>
  <c r="G1707" i="1"/>
  <c r="J1707" i="1" s="1"/>
  <c r="F1707" i="1"/>
  <c r="E1707" i="1"/>
  <c r="I1706" i="1"/>
  <c r="H1706" i="1"/>
  <c r="K1706" i="1" s="1"/>
  <c r="G1706" i="1"/>
  <c r="J1706" i="1" s="1"/>
  <c r="F1706" i="1"/>
  <c r="E1706" i="1"/>
  <c r="I1705" i="1"/>
  <c r="U1705" i="1" s="1"/>
  <c r="H1705" i="1"/>
  <c r="K1705" i="1" s="1"/>
  <c r="G1705" i="1"/>
  <c r="J1705" i="1" s="1"/>
  <c r="F1705" i="1"/>
  <c r="E1705" i="1"/>
  <c r="I1704" i="1"/>
  <c r="H1704" i="1"/>
  <c r="K1704" i="1" s="1"/>
  <c r="G1704" i="1"/>
  <c r="J1704" i="1" s="1"/>
  <c r="F1704" i="1"/>
  <c r="E1704" i="1"/>
  <c r="I1703" i="1"/>
  <c r="M1704" i="1" s="1"/>
  <c r="H1703" i="1"/>
  <c r="K1703" i="1" s="1"/>
  <c r="G1703" i="1"/>
  <c r="J1703" i="1" s="1"/>
  <c r="F1703" i="1"/>
  <c r="E1703" i="1"/>
  <c r="I1702" i="1"/>
  <c r="U1702" i="1" s="1"/>
  <c r="H1702" i="1"/>
  <c r="K1702" i="1" s="1"/>
  <c r="G1702" i="1"/>
  <c r="J1702" i="1" s="1"/>
  <c r="F1702" i="1"/>
  <c r="E1702" i="1"/>
  <c r="I1701" i="1"/>
  <c r="H1701" i="1"/>
  <c r="K1701" i="1" s="1"/>
  <c r="G1701" i="1"/>
  <c r="J1701" i="1" s="1"/>
  <c r="F1701" i="1"/>
  <c r="E1701" i="1"/>
  <c r="I1700" i="1"/>
  <c r="M1701" i="1" s="1"/>
  <c r="H1700" i="1"/>
  <c r="K1700" i="1" s="1"/>
  <c r="G1700" i="1"/>
  <c r="J1700" i="1" s="1"/>
  <c r="F1700" i="1"/>
  <c r="E1700" i="1"/>
  <c r="I1699" i="1"/>
  <c r="M1700" i="1" s="1"/>
  <c r="H1699" i="1"/>
  <c r="K1699" i="1" s="1"/>
  <c r="G1699" i="1"/>
  <c r="J1699" i="1" s="1"/>
  <c r="F1699" i="1"/>
  <c r="E1699" i="1"/>
  <c r="I1698" i="1"/>
  <c r="U1698" i="1" s="1"/>
  <c r="H1698" i="1"/>
  <c r="K1698" i="1" s="1"/>
  <c r="G1698" i="1"/>
  <c r="J1698" i="1" s="1"/>
  <c r="F1698" i="1"/>
  <c r="E1698" i="1"/>
  <c r="I1697" i="1"/>
  <c r="H1697" i="1"/>
  <c r="K1697" i="1" s="1"/>
  <c r="G1697" i="1"/>
  <c r="J1697" i="1" s="1"/>
  <c r="F1697" i="1"/>
  <c r="E1697" i="1"/>
  <c r="I1696" i="1"/>
  <c r="M1697" i="1" s="1"/>
  <c r="H1696" i="1"/>
  <c r="K1696" i="1" s="1"/>
  <c r="G1696" i="1"/>
  <c r="J1696" i="1" s="1"/>
  <c r="F1696" i="1"/>
  <c r="E1696" i="1"/>
  <c r="I1695" i="1"/>
  <c r="M1696" i="1" s="1"/>
  <c r="H1695" i="1"/>
  <c r="K1695" i="1" s="1"/>
  <c r="G1695" i="1"/>
  <c r="J1695" i="1" s="1"/>
  <c r="F1695" i="1"/>
  <c r="E1695" i="1"/>
  <c r="I1694" i="1"/>
  <c r="U1694" i="1" s="1"/>
  <c r="H1694" i="1"/>
  <c r="K1694" i="1" s="1"/>
  <c r="G1694" i="1"/>
  <c r="J1694" i="1" s="1"/>
  <c r="F1694" i="1"/>
  <c r="E1694" i="1"/>
  <c r="I1693" i="1"/>
  <c r="H1693" i="1"/>
  <c r="K1693" i="1" s="1"/>
  <c r="G1693" i="1"/>
  <c r="J1693" i="1" s="1"/>
  <c r="F1693" i="1"/>
  <c r="E1693" i="1"/>
  <c r="I1692" i="1"/>
  <c r="M1693" i="1" s="1"/>
  <c r="H1692" i="1"/>
  <c r="K1692" i="1" s="1"/>
  <c r="G1692" i="1"/>
  <c r="J1692" i="1" s="1"/>
  <c r="F1692" i="1"/>
  <c r="E1692" i="1"/>
  <c r="I1691" i="1"/>
  <c r="M1692" i="1" s="1"/>
  <c r="H1691" i="1"/>
  <c r="K1691" i="1" s="1"/>
  <c r="G1691" i="1"/>
  <c r="J1691" i="1" s="1"/>
  <c r="F1691" i="1"/>
  <c r="E1691" i="1"/>
  <c r="I1690" i="1"/>
  <c r="U1690" i="1" s="1"/>
  <c r="H1690" i="1"/>
  <c r="K1690" i="1" s="1"/>
  <c r="G1690" i="1"/>
  <c r="J1690" i="1" s="1"/>
  <c r="F1690" i="1"/>
  <c r="E1690" i="1"/>
  <c r="I1689" i="1"/>
  <c r="H1689" i="1"/>
  <c r="K1689" i="1" s="1"/>
  <c r="G1689" i="1"/>
  <c r="J1689" i="1" s="1"/>
  <c r="F1689" i="1"/>
  <c r="E1689" i="1"/>
  <c r="I1688" i="1"/>
  <c r="H1688" i="1"/>
  <c r="K1688" i="1" s="1"/>
  <c r="G1688" i="1"/>
  <c r="J1688" i="1" s="1"/>
  <c r="F1688" i="1"/>
  <c r="E1688" i="1"/>
  <c r="I1687" i="1"/>
  <c r="M1688" i="1" s="1"/>
  <c r="H1687" i="1"/>
  <c r="K1687" i="1" s="1"/>
  <c r="G1687" i="1"/>
  <c r="J1687" i="1" s="1"/>
  <c r="F1687" i="1"/>
  <c r="E1687" i="1"/>
  <c r="I1686" i="1"/>
  <c r="H1686" i="1"/>
  <c r="K1686" i="1" s="1"/>
  <c r="G1686" i="1"/>
  <c r="J1686" i="1" s="1"/>
  <c r="F1686" i="1"/>
  <c r="E1686" i="1"/>
  <c r="I1685" i="1"/>
  <c r="H1685" i="1"/>
  <c r="K1685" i="1" s="1"/>
  <c r="G1685" i="1"/>
  <c r="J1685" i="1" s="1"/>
  <c r="F1685" i="1"/>
  <c r="E1685" i="1"/>
  <c r="I1684" i="1"/>
  <c r="H1684" i="1"/>
  <c r="K1684" i="1" s="1"/>
  <c r="G1684" i="1"/>
  <c r="J1684" i="1" s="1"/>
  <c r="F1684" i="1"/>
  <c r="E1684" i="1"/>
  <c r="I1683" i="1"/>
  <c r="H1683" i="1"/>
  <c r="K1683" i="1" s="1"/>
  <c r="G1683" i="1"/>
  <c r="J1683" i="1" s="1"/>
  <c r="F1683" i="1"/>
  <c r="E1683" i="1"/>
  <c r="I1682" i="1"/>
  <c r="H1682" i="1"/>
  <c r="K1682" i="1" s="1"/>
  <c r="G1682" i="1"/>
  <c r="J1682" i="1" s="1"/>
  <c r="F1682" i="1"/>
  <c r="E1682" i="1"/>
  <c r="I1681" i="1"/>
  <c r="H1681" i="1"/>
  <c r="K1681" i="1" s="1"/>
  <c r="G1681" i="1"/>
  <c r="J1681" i="1" s="1"/>
  <c r="F1681" i="1"/>
  <c r="E1681" i="1"/>
  <c r="I1680" i="1"/>
  <c r="H1680" i="1"/>
  <c r="K1680" i="1" s="1"/>
  <c r="G1680" i="1"/>
  <c r="J1680" i="1" s="1"/>
  <c r="F1680" i="1"/>
  <c r="E1680" i="1"/>
  <c r="I1679" i="1"/>
  <c r="H1679" i="1"/>
  <c r="K1679" i="1" s="1"/>
  <c r="G1679" i="1"/>
  <c r="J1679" i="1" s="1"/>
  <c r="F1679" i="1"/>
  <c r="E1679" i="1"/>
  <c r="I1678" i="1"/>
  <c r="H1678" i="1"/>
  <c r="K1678" i="1" s="1"/>
  <c r="G1678" i="1"/>
  <c r="J1678" i="1" s="1"/>
  <c r="F1678" i="1"/>
  <c r="E1678" i="1"/>
  <c r="I1677" i="1"/>
  <c r="H1677" i="1"/>
  <c r="K1677" i="1" s="1"/>
  <c r="G1677" i="1"/>
  <c r="J1677" i="1" s="1"/>
  <c r="F1677" i="1"/>
  <c r="E1677" i="1"/>
  <c r="I1676" i="1"/>
  <c r="H1676" i="1"/>
  <c r="K1676" i="1" s="1"/>
  <c r="G1676" i="1"/>
  <c r="J1676" i="1" s="1"/>
  <c r="F1676" i="1"/>
  <c r="E1676" i="1"/>
  <c r="I1675" i="1"/>
  <c r="H1675" i="1"/>
  <c r="K1675" i="1" s="1"/>
  <c r="G1675" i="1"/>
  <c r="J1675" i="1" s="1"/>
  <c r="F1675" i="1"/>
  <c r="E1675" i="1"/>
  <c r="I1674" i="1"/>
  <c r="H1674" i="1"/>
  <c r="K1674" i="1" s="1"/>
  <c r="G1674" i="1"/>
  <c r="J1674" i="1" s="1"/>
  <c r="F1674" i="1"/>
  <c r="E1674" i="1"/>
  <c r="I1673" i="1"/>
  <c r="H1673" i="1"/>
  <c r="K1673" i="1" s="1"/>
  <c r="G1673" i="1"/>
  <c r="J1673" i="1" s="1"/>
  <c r="F1673" i="1"/>
  <c r="E1673" i="1"/>
  <c r="I1672" i="1"/>
  <c r="H1672" i="1"/>
  <c r="K1672" i="1" s="1"/>
  <c r="G1672" i="1"/>
  <c r="J1672" i="1" s="1"/>
  <c r="F1672" i="1"/>
  <c r="E1672" i="1"/>
  <c r="I1671" i="1"/>
  <c r="H1671" i="1"/>
  <c r="K1671" i="1" s="1"/>
  <c r="G1671" i="1"/>
  <c r="J1671" i="1" s="1"/>
  <c r="F1671" i="1"/>
  <c r="E1671" i="1"/>
  <c r="I1670" i="1"/>
  <c r="H1670" i="1"/>
  <c r="K1670" i="1" s="1"/>
  <c r="G1670" i="1"/>
  <c r="J1670" i="1" s="1"/>
  <c r="F1670" i="1"/>
  <c r="E1670" i="1"/>
  <c r="I1669" i="1"/>
  <c r="H1669" i="1"/>
  <c r="K1669" i="1" s="1"/>
  <c r="G1669" i="1"/>
  <c r="J1669" i="1" s="1"/>
  <c r="F1669" i="1"/>
  <c r="E1669" i="1"/>
  <c r="I1668" i="1"/>
  <c r="H1668" i="1"/>
  <c r="K1668" i="1" s="1"/>
  <c r="G1668" i="1"/>
  <c r="J1668" i="1" s="1"/>
  <c r="F1668" i="1"/>
  <c r="E1668" i="1"/>
  <c r="I1667" i="1"/>
  <c r="H1667" i="1"/>
  <c r="K1667" i="1" s="1"/>
  <c r="G1667" i="1"/>
  <c r="J1667" i="1" s="1"/>
  <c r="F1667" i="1"/>
  <c r="E1667" i="1"/>
  <c r="I1666" i="1"/>
  <c r="H1666" i="1"/>
  <c r="K1666" i="1" s="1"/>
  <c r="G1666" i="1"/>
  <c r="J1666" i="1" s="1"/>
  <c r="F1666" i="1"/>
  <c r="E1666" i="1"/>
  <c r="I1665" i="1"/>
  <c r="H1665" i="1"/>
  <c r="K1665" i="1" s="1"/>
  <c r="G1665" i="1"/>
  <c r="J1665" i="1" s="1"/>
  <c r="F1665" i="1"/>
  <c r="E1665" i="1"/>
  <c r="I1664" i="1"/>
  <c r="H1664" i="1"/>
  <c r="K1664" i="1" s="1"/>
  <c r="G1664" i="1"/>
  <c r="J1664" i="1" s="1"/>
  <c r="F1664" i="1"/>
  <c r="E1664" i="1"/>
  <c r="I1663" i="1"/>
  <c r="H1663" i="1"/>
  <c r="K1663" i="1" s="1"/>
  <c r="G1663" i="1"/>
  <c r="J1663" i="1" s="1"/>
  <c r="F1663" i="1"/>
  <c r="E1663" i="1"/>
  <c r="I1662" i="1"/>
  <c r="H1662" i="1"/>
  <c r="K1662" i="1" s="1"/>
  <c r="G1662" i="1"/>
  <c r="J1662" i="1" s="1"/>
  <c r="F1662" i="1"/>
  <c r="E1662" i="1"/>
  <c r="I1661" i="1"/>
  <c r="H1661" i="1"/>
  <c r="K1661" i="1" s="1"/>
  <c r="G1661" i="1"/>
  <c r="J1661" i="1" s="1"/>
  <c r="F1661" i="1"/>
  <c r="E1661" i="1"/>
  <c r="I1660" i="1"/>
  <c r="H1660" i="1"/>
  <c r="K1660" i="1" s="1"/>
  <c r="G1660" i="1"/>
  <c r="J1660" i="1" s="1"/>
  <c r="F1660" i="1"/>
  <c r="E1660" i="1"/>
  <c r="I1659" i="1"/>
  <c r="H1659" i="1"/>
  <c r="K1659" i="1" s="1"/>
  <c r="G1659" i="1"/>
  <c r="J1659" i="1" s="1"/>
  <c r="F1659" i="1"/>
  <c r="E1659" i="1"/>
  <c r="I1658" i="1"/>
  <c r="H1658" i="1"/>
  <c r="K1658" i="1" s="1"/>
  <c r="G1658" i="1"/>
  <c r="J1658" i="1" s="1"/>
  <c r="F1658" i="1"/>
  <c r="E1658" i="1"/>
  <c r="I1657" i="1"/>
  <c r="H1657" i="1"/>
  <c r="K1657" i="1" s="1"/>
  <c r="G1657" i="1"/>
  <c r="J1657" i="1" s="1"/>
  <c r="F1657" i="1"/>
  <c r="E1657" i="1"/>
  <c r="I1656" i="1"/>
  <c r="H1656" i="1"/>
  <c r="K1656" i="1" s="1"/>
  <c r="G1656" i="1"/>
  <c r="J1656" i="1" s="1"/>
  <c r="F1656" i="1"/>
  <c r="E1656" i="1"/>
  <c r="K1655" i="1"/>
  <c r="I1655" i="1"/>
  <c r="H1655" i="1"/>
  <c r="G1655" i="1"/>
  <c r="J1655" i="1" s="1"/>
  <c r="F1655" i="1"/>
  <c r="E1655" i="1"/>
  <c r="I1654" i="1"/>
  <c r="H1654" i="1"/>
  <c r="K1654" i="1" s="1"/>
  <c r="G1654" i="1"/>
  <c r="J1654" i="1" s="1"/>
  <c r="F1654" i="1"/>
  <c r="E1654" i="1"/>
  <c r="I1653" i="1"/>
  <c r="H1653" i="1"/>
  <c r="K1653" i="1" s="1"/>
  <c r="G1653" i="1"/>
  <c r="J1653" i="1" s="1"/>
  <c r="F1653" i="1"/>
  <c r="E1653" i="1"/>
  <c r="I1652" i="1"/>
  <c r="H1652" i="1"/>
  <c r="K1652" i="1" s="1"/>
  <c r="G1652" i="1"/>
  <c r="J1652" i="1" s="1"/>
  <c r="F1652" i="1"/>
  <c r="E1652" i="1"/>
  <c r="I1651" i="1"/>
  <c r="H1651" i="1"/>
  <c r="K1651" i="1" s="1"/>
  <c r="G1651" i="1"/>
  <c r="J1651" i="1" s="1"/>
  <c r="F1651" i="1"/>
  <c r="E1651" i="1"/>
  <c r="I1650" i="1"/>
  <c r="H1650" i="1"/>
  <c r="K1650" i="1" s="1"/>
  <c r="G1650" i="1"/>
  <c r="J1650" i="1" s="1"/>
  <c r="F1650" i="1"/>
  <c r="E1650" i="1"/>
  <c r="I1649" i="1"/>
  <c r="H1649" i="1"/>
  <c r="K1649" i="1" s="1"/>
  <c r="G1649" i="1"/>
  <c r="J1649" i="1" s="1"/>
  <c r="F1649" i="1"/>
  <c r="E1649" i="1"/>
  <c r="I1648" i="1"/>
  <c r="H1648" i="1"/>
  <c r="K1648" i="1" s="1"/>
  <c r="G1648" i="1"/>
  <c r="J1648" i="1" s="1"/>
  <c r="F1648" i="1"/>
  <c r="E1648" i="1"/>
  <c r="I1647" i="1"/>
  <c r="M1648" i="1" s="1"/>
  <c r="H1647" i="1"/>
  <c r="K1647" i="1" s="1"/>
  <c r="G1647" i="1"/>
  <c r="J1647" i="1" s="1"/>
  <c r="F1647" i="1"/>
  <c r="E1647" i="1"/>
  <c r="I1646" i="1"/>
  <c r="H1646" i="1"/>
  <c r="K1646" i="1" s="1"/>
  <c r="G1646" i="1"/>
  <c r="J1646" i="1" s="1"/>
  <c r="F1646" i="1"/>
  <c r="E1646" i="1"/>
  <c r="I1645" i="1"/>
  <c r="H1645" i="1"/>
  <c r="K1645" i="1" s="1"/>
  <c r="G1645" i="1"/>
  <c r="J1645" i="1" s="1"/>
  <c r="F1645" i="1"/>
  <c r="E1645" i="1"/>
  <c r="I1644" i="1"/>
  <c r="H1644" i="1"/>
  <c r="K1644" i="1" s="1"/>
  <c r="G1644" i="1"/>
  <c r="J1644" i="1" s="1"/>
  <c r="F1644" i="1"/>
  <c r="E1644" i="1"/>
  <c r="I1643" i="1"/>
  <c r="M1644" i="1" s="1"/>
  <c r="H1643" i="1"/>
  <c r="K1643" i="1" s="1"/>
  <c r="G1643" i="1"/>
  <c r="J1643" i="1" s="1"/>
  <c r="F1643" i="1"/>
  <c r="E1643" i="1"/>
  <c r="I1642" i="1"/>
  <c r="H1642" i="1"/>
  <c r="K1642" i="1" s="1"/>
  <c r="G1642" i="1"/>
  <c r="J1642" i="1" s="1"/>
  <c r="F1642" i="1"/>
  <c r="E1642" i="1"/>
  <c r="I1641" i="1"/>
  <c r="H1641" i="1"/>
  <c r="K1641" i="1" s="1"/>
  <c r="G1641" i="1"/>
  <c r="J1641" i="1" s="1"/>
  <c r="F1641" i="1"/>
  <c r="E1641" i="1"/>
  <c r="I1640" i="1"/>
  <c r="H1640" i="1"/>
  <c r="K1640" i="1" s="1"/>
  <c r="G1640" i="1"/>
  <c r="J1640" i="1" s="1"/>
  <c r="F1640" i="1"/>
  <c r="E1640" i="1"/>
  <c r="I1639" i="1"/>
  <c r="M1640" i="1" s="1"/>
  <c r="H1639" i="1"/>
  <c r="K1639" i="1" s="1"/>
  <c r="G1639" i="1"/>
  <c r="J1639" i="1" s="1"/>
  <c r="F1639" i="1"/>
  <c r="E1639" i="1"/>
  <c r="I1638" i="1"/>
  <c r="H1638" i="1"/>
  <c r="K1638" i="1" s="1"/>
  <c r="G1638" i="1"/>
  <c r="J1638" i="1" s="1"/>
  <c r="F1638" i="1"/>
  <c r="E1638" i="1"/>
  <c r="I1637" i="1"/>
  <c r="H1637" i="1"/>
  <c r="K1637" i="1" s="1"/>
  <c r="G1637" i="1"/>
  <c r="J1637" i="1" s="1"/>
  <c r="F1637" i="1"/>
  <c r="E1637" i="1"/>
  <c r="I1636" i="1"/>
  <c r="H1636" i="1"/>
  <c r="K1636" i="1" s="1"/>
  <c r="G1636" i="1"/>
  <c r="J1636" i="1" s="1"/>
  <c r="F1636" i="1"/>
  <c r="E1636" i="1"/>
  <c r="I1635" i="1"/>
  <c r="M1636" i="1" s="1"/>
  <c r="H1635" i="1"/>
  <c r="K1635" i="1" s="1"/>
  <c r="G1635" i="1"/>
  <c r="J1635" i="1" s="1"/>
  <c r="F1635" i="1"/>
  <c r="E1635" i="1"/>
  <c r="I1634" i="1"/>
  <c r="H1634" i="1"/>
  <c r="K1634" i="1" s="1"/>
  <c r="G1634" i="1"/>
  <c r="J1634" i="1" s="1"/>
  <c r="F1634" i="1"/>
  <c r="E1634" i="1"/>
  <c r="I1633" i="1"/>
  <c r="H1633" i="1"/>
  <c r="K1633" i="1" s="1"/>
  <c r="G1633" i="1"/>
  <c r="J1633" i="1" s="1"/>
  <c r="F1633" i="1"/>
  <c r="E1633" i="1"/>
  <c r="I1632" i="1"/>
  <c r="H1632" i="1"/>
  <c r="K1632" i="1" s="1"/>
  <c r="G1632" i="1"/>
  <c r="J1632" i="1" s="1"/>
  <c r="F1632" i="1"/>
  <c r="E1632" i="1"/>
  <c r="I1631" i="1"/>
  <c r="M1632" i="1" s="1"/>
  <c r="H1631" i="1"/>
  <c r="K1631" i="1" s="1"/>
  <c r="G1631" i="1"/>
  <c r="J1631" i="1" s="1"/>
  <c r="F1631" i="1"/>
  <c r="E1631" i="1"/>
  <c r="I1630" i="1"/>
  <c r="H1630" i="1"/>
  <c r="K1630" i="1" s="1"/>
  <c r="G1630" i="1"/>
  <c r="J1630" i="1" s="1"/>
  <c r="F1630" i="1"/>
  <c r="E1630" i="1"/>
  <c r="I1629" i="1"/>
  <c r="H1629" i="1"/>
  <c r="K1629" i="1" s="1"/>
  <c r="G1629" i="1"/>
  <c r="J1629" i="1" s="1"/>
  <c r="F1629" i="1"/>
  <c r="E1629" i="1"/>
  <c r="I1628" i="1"/>
  <c r="H1628" i="1"/>
  <c r="K1628" i="1" s="1"/>
  <c r="G1628" i="1"/>
  <c r="J1628" i="1" s="1"/>
  <c r="F1628" i="1"/>
  <c r="E1628" i="1"/>
  <c r="I1627" i="1"/>
  <c r="M1628" i="1" s="1"/>
  <c r="H1627" i="1"/>
  <c r="K1627" i="1" s="1"/>
  <c r="G1627" i="1"/>
  <c r="J1627" i="1" s="1"/>
  <c r="F1627" i="1"/>
  <c r="E1627" i="1"/>
  <c r="I1626" i="1"/>
  <c r="H1626" i="1"/>
  <c r="K1626" i="1" s="1"/>
  <c r="G1626" i="1"/>
  <c r="J1626" i="1" s="1"/>
  <c r="F1626" i="1"/>
  <c r="E1626" i="1"/>
  <c r="I1625" i="1"/>
  <c r="H1625" i="1"/>
  <c r="K1625" i="1" s="1"/>
  <c r="G1625" i="1"/>
  <c r="J1625" i="1" s="1"/>
  <c r="F1625" i="1"/>
  <c r="E1625" i="1"/>
  <c r="I1624" i="1"/>
  <c r="H1624" i="1"/>
  <c r="K1624" i="1" s="1"/>
  <c r="G1624" i="1"/>
  <c r="J1624" i="1" s="1"/>
  <c r="F1624" i="1"/>
  <c r="E1624" i="1"/>
  <c r="I1623" i="1"/>
  <c r="M1624" i="1" s="1"/>
  <c r="H1623" i="1"/>
  <c r="K1623" i="1" s="1"/>
  <c r="G1623" i="1"/>
  <c r="J1623" i="1" s="1"/>
  <c r="F1623" i="1"/>
  <c r="E1623" i="1"/>
  <c r="I1622" i="1"/>
  <c r="H1622" i="1"/>
  <c r="K1622" i="1" s="1"/>
  <c r="G1622" i="1"/>
  <c r="J1622" i="1" s="1"/>
  <c r="F1622" i="1"/>
  <c r="E1622" i="1"/>
  <c r="I1621" i="1"/>
  <c r="H1621" i="1"/>
  <c r="K1621" i="1" s="1"/>
  <c r="G1621" i="1"/>
  <c r="J1621" i="1" s="1"/>
  <c r="F1621" i="1"/>
  <c r="E1621" i="1"/>
  <c r="I1620" i="1"/>
  <c r="H1620" i="1"/>
  <c r="K1620" i="1" s="1"/>
  <c r="G1620" i="1"/>
  <c r="J1620" i="1" s="1"/>
  <c r="F1620" i="1"/>
  <c r="E1620" i="1"/>
  <c r="I1619" i="1"/>
  <c r="M1620" i="1" s="1"/>
  <c r="H1619" i="1"/>
  <c r="K1619" i="1" s="1"/>
  <c r="G1619" i="1"/>
  <c r="J1619" i="1" s="1"/>
  <c r="F1619" i="1"/>
  <c r="E1619" i="1"/>
  <c r="I1618" i="1"/>
  <c r="H1618" i="1"/>
  <c r="K1618" i="1" s="1"/>
  <c r="G1618" i="1"/>
  <c r="J1618" i="1" s="1"/>
  <c r="F1618" i="1"/>
  <c r="E1618" i="1"/>
  <c r="I1617" i="1"/>
  <c r="H1617" i="1"/>
  <c r="K1617" i="1" s="1"/>
  <c r="G1617" i="1"/>
  <c r="J1617" i="1" s="1"/>
  <c r="F1617" i="1"/>
  <c r="E1617" i="1"/>
  <c r="I1616" i="1"/>
  <c r="H1616" i="1"/>
  <c r="K1616" i="1" s="1"/>
  <c r="G1616" i="1"/>
  <c r="J1616" i="1" s="1"/>
  <c r="F1616" i="1"/>
  <c r="E1616" i="1"/>
  <c r="I1615" i="1"/>
  <c r="H1615" i="1"/>
  <c r="K1615" i="1" s="1"/>
  <c r="G1615" i="1"/>
  <c r="J1615" i="1" s="1"/>
  <c r="F1615" i="1"/>
  <c r="E1615" i="1"/>
  <c r="I1614" i="1"/>
  <c r="H1614" i="1"/>
  <c r="K1614" i="1" s="1"/>
  <c r="G1614" i="1"/>
  <c r="J1614" i="1" s="1"/>
  <c r="F1614" i="1"/>
  <c r="E1614" i="1"/>
  <c r="I1613" i="1"/>
  <c r="H1613" i="1"/>
  <c r="K1613" i="1" s="1"/>
  <c r="G1613" i="1"/>
  <c r="J1613" i="1" s="1"/>
  <c r="F1613" i="1"/>
  <c r="E1613" i="1"/>
  <c r="I1612" i="1"/>
  <c r="H1612" i="1"/>
  <c r="K1612" i="1" s="1"/>
  <c r="G1612" i="1"/>
  <c r="J1612" i="1" s="1"/>
  <c r="F1612" i="1"/>
  <c r="E1612" i="1"/>
  <c r="I1611" i="1"/>
  <c r="H1611" i="1"/>
  <c r="K1611" i="1" s="1"/>
  <c r="G1611" i="1"/>
  <c r="J1611" i="1" s="1"/>
  <c r="F1611" i="1"/>
  <c r="E1611" i="1"/>
  <c r="I1610" i="1"/>
  <c r="H1610" i="1"/>
  <c r="K1610" i="1" s="1"/>
  <c r="G1610" i="1"/>
  <c r="J1610" i="1" s="1"/>
  <c r="F1610" i="1"/>
  <c r="E1610" i="1"/>
  <c r="I1609" i="1"/>
  <c r="H1609" i="1"/>
  <c r="K1609" i="1" s="1"/>
  <c r="G1609" i="1"/>
  <c r="J1609" i="1" s="1"/>
  <c r="F1609" i="1"/>
  <c r="E1609" i="1"/>
  <c r="I1608" i="1"/>
  <c r="H1608" i="1"/>
  <c r="K1608" i="1" s="1"/>
  <c r="G1608" i="1"/>
  <c r="J1608" i="1" s="1"/>
  <c r="F1608" i="1"/>
  <c r="E1608" i="1"/>
  <c r="I1607" i="1"/>
  <c r="H1607" i="1"/>
  <c r="K1607" i="1" s="1"/>
  <c r="G1607" i="1"/>
  <c r="J1607" i="1" s="1"/>
  <c r="F1607" i="1"/>
  <c r="E1607" i="1"/>
  <c r="I1606" i="1"/>
  <c r="H1606" i="1"/>
  <c r="K1606" i="1" s="1"/>
  <c r="G1606" i="1"/>
  <c r="J1606" i="1" s="1"/>
  <c r="F1606" i="1"/>
  <c r="E1606" i="1"/>
  <c r="I1605" i="1"/>
  <c r="H1605" i="1"/>
  <c r="K1605" i="1" s="1"/>
  <c r="G1605" i="1"/>
  <c r="J1605" i="1" s="1"/>
  <c r="F1605" i="1"/>
  <c r="E1605" i="1"/>
  <c r="I1604" i="1"/>
  <c r="H1604" i="1"/>
  <c r="K1604" i="1" s="1"/>
  <c r="G1604" i="1"/>
  <c r="J1604" i="1" s="1"/>
  <c r="F1604" i="1"/>
  <c r="E1604" i="1"/>
  <c r="I1603" i="1"/>
  <c r="H1603" i="1"/>
  <c r="K1603" i="1" s="1"/>
  <c r="G1603" i="1"/>
  <c r="J1603" i="1" s="1"/>
  <c r="F1603" i="1"/>
  <c r="E1603" i="1"/>
  <c r="I1602" i="1"/>
  <c r="H1602" i="1"/>
  <c r="K1602" i="1" s="1"/>
  <c r="G1602" i="1"/>
  <c r="J1602" i="1" s="1"/>
  <c r="F1602" i="1"/>
  <c r="E1602" i="1"/>
  <c r="I1601" i="1"/>
  <c r="H1601" i="1"/>
  <c r="K1601" i="1" s="1"/>
  <c r="G1601" i="1"/>
  <c r="J1601" i="1" s="1"/>
  <c r="F1601" i="1"/>
  <c r="E1601" i="1"/>
  <c r="I1600" i="1"/>
  <c r="H1600" i="1"/>
  <c r="K1600" i="1" s="1"/>
  <c r="G1600" i="1"/>
  <c r="J1600" i="1" s="1"/>
  <c r="F1600" i="1"/>
  <c r="E1600" i="1"/>
  <c r="K1599" i="1"/>
  <c r="I1599" i="1"/>
  <c r="H1599" i="1"/>
  <c r="G1599" i="1"/>
  <c r="J1599" i="1" s="1"/>
  <c r="F1599" i="1"/>
  <c r="E1599" i="1"/>
  <c r="I1598" i="1"/>
  <c r="H1598" i="1"/>
  <c r="K1598" i="1" s="1"/>
  <c r="G1598" i="1"/>
  <c r="J1598" i="1" s="1"/>
  <c r="F1598" i="1"/>
  <c r="E1598" i="1"/>
  <c r="I1597" i="1"/>
  <c r="H1597" i="1"/>
  <c r="K1597" i="1" s="1"/>
  <c r="G1597" i="1"/>
  <c r="J1597" i="1" s="1"/>
  <c r="F1597" i="1"/>
  <c r="E1597" i="1"/>
  <c r="I1596" i="1"/>
  <c r="H1596" i="1"/>
  <c r="K1596" i="1" s="1"/>
  <c r="G1596" i="1"/>
  <c r="J1596" i="1" s="1"/>
  <c r="F1596" i="1"/>
  <c r="E1596" i="1"/>
  <c r="I1595" i="1"/>
  <c r="H1595" i="1"/>
  <c r="K1595" i="1" s="1"/>
  <c r="G1595" i="1"/>
  <c r="J1595" i="1" s="1"/>
  <c r="F1595" i="1"/>
  <c r="E1595" i="1"/>
  <c r="I1594" i="1"/>
  <c r="H1594" i="1"/>
  <c r="K1594" i="1" s="1"/>
  <c r="G1594" i="1"/>
  <c r="J1594" i="1" s="1"/>
  <c r="F1594" i="1"/>
  <c r="E1594" i="1"/>
  <c r="I1593" i="1"/>
  <c r="H1593" i="1"/>
  <c r="K1593" i="1" s="1"/>
  <c r="G1593" i="1"/>
  <c r="J1593" i="1" s="1"/>
  <c r="F1593" i="1"/>
  <c r="E1593" i="1"/>
  <c r="I1592" i="1"/>
  <c r="H1592" i="1"/>
  <c r="K1592" i="1" s="1"/>
  <c r="G1592" i="1"/>
  <c r="J1592" i="1" s="1"/>
  <c r="F1592" i="1"/>
  <c r="E1592" i="1"/>
  <c r="I1591" i="1"/>
  <c r="H1591" i="1"/>
  <c r="K1591" i="1" s="1"/>
  <c r="G1591" i="1"/>
  <c r="J1591" i="1" s="1"/>
  <c r="F1591" i="1"/>
  <c r="E1591" i="1"/>
  <c r="I1590" i="1"/>
  <c r="H1590" i="1"/>
  <c r="K1590" i="1" s="1"/>
  <c r="G1590" i="1"/>
  <c r="J1590" i="1" s="1"/>
  <c r="F1590" i="1"/>
  <c r="E1590" i="1"/>
  <c r="I1589" i="1"/>
  <c r="H1589" i="1"/>
  <c r="K1589" i="1" s="1"/>
  <c r="G1589" i="1"/>
  <c r="J1589" i="1" s="1"/>
  <c r="F1589" i="1"/>
  <c r="E1589" i="1"/>
  <c r="I1588" i="1"/>
  <c r="H1588" i="1"/>
  <c r="K1588" i="1" s="1"/>
  <c r="G1588" i="1"/>
  <c r="J1588" i="1" s="1"/>
  <c r="F1588" i="1"/>
  <c r="E1588" i="1"/>
  <c r="I1587" i="1"/>
  <c r="H1587" i="1"/>
  <c r="K1587" i="1" s="1"/>
  <c r="G1587" i="1"/>
  <c r="J1587" i="1" s="1"/>
  <c r="F1587" i="1"/>
  <c r="E1587" i="1"/>
  <c r="I1586" i="1"/>
  <c r="H1586" i="1"/>
  <c r="K1586" i="1" s="1"/>
  <c r="G1586" i="1"/>
  <c r="J1586" i="1" s="1"/>
  <c r="F1586" i="1"/>
  <c r="E1586" i="1"/>
  <c r="I1585" i="1"/>
  <c r="H1585" i="1"/>
  <c r="K1585" i="1" s="1"/>
  <c r="G1585" i="1"/>
  <c r="J1585" i="1" s="1"/>
  <c r="F1585" i="1"/>
  <c r="E1585" i="1"/>
  <c r="I1584" i="1"/>
  <c r="H1584" i="1"/>
  <c r="K1584" i="1" s="1"/>
  <c r="G1584" i="1"/>
  <c r="J1584" i="1" s="1"/>
  <c r="F1584" i="1"/>
  <c r="E1584" i="1"/>
  <c r="I1583" i="1"/>
  <c r="H1583" i="1"/>
  <c r="K1583" i="1" s="1"/>
  <c r="G1583" i="1"/>
  <c r="J1583" i="1" s="1"/>
  <c r="F1583" i="1"/>
  <c r="E1583" i="1"/>
  <c r="I1582" i="1"/>
  <c r="H1582" i="1"/>
  <c r="K1582" i="1" s="1"/>
  <c r="G1582" i="1"/>
  <c r="J1582" i="1" s="1"/>
  <c r="F1582" i="1"/>
  <c r="E1582" i="1"/>
  <c r="I1581" i="1"/>
  <c r="H1581" i="1"/>
  <c r="K1581" i="1" s="1"/>
  <c r="G1581" i="1"/>
  <c r="J1581" i="1" s="1"/>
  <c r="F1581" i="1"/>
  <c r="E1581" i="1"/>
  <c r="I1580" i="1"/>
  <c r="H1580" i="1"/>
  <c r="K1580" i="1" s="1"/>
  <c r="G1580" i="1"/>
  <c r="J1580" i="1" s="1"/>
  <c r="F1580" i="1"/>
  <c r="E1580" i="1"/>
  <c r="I1579" i="1"/>
  <c r="H1579" i="1"/>
  <c r="K1579" i="1" s="1"/>
  <c r="G1579" i="1"/>
  <c r="J1579" i="1" s="1"/>
  <c r="F1579" i="1"/>
  <c r="E1579" i="1"/>
  <c r="I1578" i="1"/>
  <c r="H1578" i="1"/>
  <c r="K1578" i="1" s="1"/>
  <c r="G1578" i="1"/>
  <c r="J1578" i="1" s="1"/>
  <c r="F1578" i="1"/>
  <c r="E1578" i="1"/>
  <c r="I1577" i="1"/>
  <c r="H1577" i="1"/>
  <c r="K1577" i="1" s="1"/>
  <c r="G1577" i="1"/>
  <c r="J1577" i="1" s="1"/>
  <c r="F1577" i="1"/>
  <c r="E1577" i="1"/>
  <c r="I1576" i="1"/>
  <c r="H1576" i="1"/>
  <c r="K1576" i="1" s="1"/>
  <c r="G1576" i="1"/>
  <c r="J1576" i="1" s="1"/>
  <c r="F1576" i="1"/>
  <c r="E1576" i="1"/>
  <c r="I1575" i="1"/>
  <c r="H1575" i="1"/>
  <c r="K1575" i="1" s="1"/>
  <c r="G1575" i="1"/>
  <c r="J1575" i="1" s="1"/>
  <c r="F1575" i="1"/>
  <c r="E1575" i="1"/>
  <c r="I1574" i="1"/>
  <c r="H1574" i="1"/>
  <c r="K1574" i="1" s="1"/>
  <c r="G1574" i="1"/>
  <c r="J1574" i="1" s="1"/>
  <c r="F1574" i="1"/>
  <c r="E1574" i="1"/>
  <c r="I1573" i="1"/>
  <c r="H1573" i="1"/>
  <c r="K1573" i="1" s="1"/>
  <c r="G1573" i="1"/>
  <c r="J1573" i="1" s="1"/>
  <c r="F1573" i="1"/>
  <c r="E1573" i="1"/>
  <c r="I1572" i="1"/>
  <c r="H1572" i="1"/>
  <c r="K1572" i="1" s="1"/>
  <c r="G1572" i="1"/>
  <c r="J1572" i="1" s="1"/>
  <c r="F1572" i="1"/>
  <c r="E1572" i="1"/>
  <c r="I1571" i="1"/>
  <c r="H1571" i="1"/>
  <c r="K1571" i="1" s="1"/>
  <c r="G1571" i="1"/>
  <c r="J1571" i="1" s="1"/>
  <c r="F1571" i="1"/>
  <c r="E1571" i="1"/>
  <c r="I1570" i="1"/>
  <c r="H1570" i="1"/>
  <c r="K1570" i="1" s="1"/>
  <c r="G1570" i="1"/>
  <c r="J1570" i="1" s="1"/>
  <c r="F1570" i="1"/>
  <c r="E1570" i="1"/>
  <c r="I1569" i="1"/>
  <c r="H1569" i="1"/>
  <c r="K1569" i="1" s="1"/>
  <c r="G1569" i="1"/>
  <c r="J1569" i="1" s="1"/>
  <c r="F1569" i="1"/>
  <c r="E1569" i="1"/>
  <c r="I1568" i="1"/>
  <c r="H1568" i="1"/>
  <c r="K1568" i="1" s="1"/>
  <c r="G1568" i="1"/>
  <c r="J1568" i="1" s="1"/>
  <c r="F1568" i="1"/>
  <c r="E1568" i="1"/>
  <c r="I1567" i="1"/>
  <c r="H1567" i="1"/>
  <c r="K1567" i="1" s="1"/>
  <c r="G1567" i="1"/>
  <c r="J1567" i="1" s="1"/>
  <c r="F1567" i="1"/>
  <c r="E1567" i="1"/>
  <c r="I1566" i="1"/>
  <c r="H1566" i="1"/>
  <c r="K1566" i="1" s="1"/>
  <c r="G1566" i="1"/>
  <c r="J1566" i="1" s="1"/>
  <c r="F1566" i="1"/>
  <c r="E1566" i="1"/>
  <c r="I1565" i="1"/>
  <c r="H1565" i="1"/>
  <c r="K1565" i="1" s="1"/>
  <c r="G1565" i="1"/>
  <c r="J1565" i="1" s="1"/>
  <c r="F1565" i="1"/>
  <c r="E1565" i="1"/>
  <c r="I1564" i="1"/>
  <c r="H1564" i="1"/>
  <c r="K1564" i="1" s="1"/>
  <c r="G1564" i="1"/>
  <c r="J1564" i="1" s="1"/>
  <c r="F1564" i="1"/>
  <c r="E1564" i="1"/>
  <c r="I1563" i="1"/>
  <c r="H1563" i="1"/>
  <c r="K1563" i="1" s="1"/>
  <c r="G1563" i="1"/>
  <c r="J1563" i="1" s="1"/>
  <c r="F1563" i="1"/>
  <c r="E1563" i="1"/>
  <c r="I1562" i="1"/>
  <c r="H1562" i="1"/>
  <c r="K1562" i="1" s="1"/>
  <c r="G1562" i="1"/>
  <c r="J1562" i="1" s="1"/>
  <c r="F1562" i="1"/>
  <c r="E1562" i="1"/>
  <c r="I1561" i="1"/>
  <c r="H1561" i="1"/>
  <c r="K1561" i="1" s="1"/>
  <c r="G1561" i="1"/>
  <c r="J1561" i="1" s="1"/>
  <c r="F1561" i="1"/>
  <c r="E1561" i="1"/>
  <c r="I1560" i="1"/>
  <c r="H1560" i="1"/>
  <c r="K1560" i="1" s="1"/>
  <c r="G1560" i="1"/>
  <c r="J1560" i="1" s="1"/>
  <c r="F1560" i="1"/>
  <c r="E1560" i="1"/>
  <c r="K1559" i="1"/>
  <c r="I1559" i="1"/>
  <c r="H1559" i="1"/>
  <c r="G1559" i="1"/>
  <c r="J1559" i="1" s="1"/>
  <c r="F1559" i="1"/>
  <c r="E1559" i="1"/>
  <c r="I1558" i="1"/>
  <c r="H1558" i="1"/>
  <c r="K1558" i="1" s="1"/>
  <c r="G1558" i="1"/>
  <c r="J1558" i="1" s="1"/>
  <c r="F1558" i="1"/>
  <c r="E1558" i="1"/>
  <c r="I1557" i="1"/>
  <c r="H1557" i="1"/>
  <c r="K1557" i="1" s="1"/>
  <c r="G1557" i="1"/>
  <c r="J1557" i="1" s="1"/>
  <c r="F1557" i="1"/>
  <c r="E1557" i="1"/>
  <c r="I1556" i="1"/>
  <c r="H1556" i="1"/>
  <c r="K1556" i="1" s="1"/>
  <c r="G1556" i="1"/>
  <c r="J1556" i="1" s="1"/>
  <c r="F1556" i="1"/>
  <c r="E1556" i="1"/>
  <c r="I1555" i="1"/>
  <c r="H1555" i="1"/>
  <c r="K1555" i="1" s="1"/>
  <c r="G1555" i="1"/>
  <c r="J1555" i="1" s="1"/>
  <c r="F1555" i="1"/>
  <c r="E1555" i="1"/>
  <c r="I1554" i="1"/>
  <c r="H1554" i="1"/>
  <c r="K1554" i="1" s="1"/>
  <c r="G1554" i="1"/>
  <c r="J1554" i="1" s="1"/>
  <c r="F1554" i="1"/>
  <c r="E1554" i="1"/>
  <c r="I1553" i="1"/>
  <c r="H1553" i="1"/>
  <c r="K1553" i="1" s="1"/>
  <c r="G1553" i="1"/>
  <c r="J1553" i="1" s="1"/>
  <c r="F1553" i="1"/>
  <c r="E1553" i="1"/>
  <c r="I1552" i="1"/>
  <c r="H1552" i="1"/>
  <c r="K1552" i="1" s="1"/>
  <c r="G1552" i="1"/>
  <c r="J1552" i="1" s="1"/>
  <c r="F1552" i="1"/>
  <c r="E1552" i="1"/>
  <c r="I1551" i="1"/>
  <c r="H1551" i="1"/>
  <c r="K1551" i="1" s="1"/>
  <c r="G1551" i="1"/>
  <c r="J1551" i="1" s="1"/>
  <c r="F1551" i="1"/>
  <c r="E1551" i="1"/>
  <c r="I1550" i="1"/>
  <c r="H1550" i="1"/>
  <c r="K1550" i="1" s="1"/>
  <c r="G1550" i="1"/>
  <c r="J1550" i="1" s="1"/>
  <c r="F1550" i="1"/>
  <c r="E1550" i="1"/>
  <c r="I1549" i="1"/>
  <c r="H1549" i="1"/>
  <c r="K1549" i="1" s="1"/>
  <c r="G1549" i="1"/>
  <c r="J1549" i="1" s="1"/>
  <c r="F1549" i="1"/>
  <c r="E1549" i="1"/>
  <c r="I1548" i="1"/>
  <c r="H1548" i="1"/>
  <c r="K1548" i="1" s="1"/>
  <c r="G1548" i="1"/>
  <c r="J1548" i="1" s="1"/>
  <c r="F1548" i="1"/>
  <c r="E1548" i="1"/>
  <c r="I1547" i="1"/>
  <c r="H1547" i="1"/>
  <c r="K1547" i="1" s="1"/>
  <c r="G1547" i="1"/>
  <c r="J1547" i="1" s="1"/>
  <c r="F1547" i="1"/>
  <c r="E1547" i="1"/>
  <c r="I1546" i="1"/>
  <c r="H1546" i="1"/>
  <c r="K1546" i="1" s="1"/>
  <c r="G1546" i="1"/>
  <c r="J1546" i="1" s="1"/>
  <c r="F1546" i="1"/>
  <c r="E1546" i="1"/>
  <c r="I1545" i="1"/>
  <c r="H1545" i="1"/>
  <c r="K1545" i="1" s="1"/>
  <c r="G1545" i="1"/>
  <c r="J1545" i="1" s="1"/>
  <c r="F1545" i="1"/>
  <c r="E1545" i="1"/>
  <c r="I1544" i="1"/>
  <c r="H1544" i="1"/>
  <c r="K1544" i="1" s="1"/>
  <c r="G1544" i="1"/>
  <c r="J1544" i="1" s="1"/>
  <c r="F1544" i="1"/>
  <c r="E1544" i="1"/>
  <c r="I1543" i="1"/>
  <c r="H1543" i="1"/>
  <c r="K1543" i="1" s="1"/>
  <c r="G1543" i="1"/>
  <c r="J1543" i="1" s="1"/>
  <c r="F1543" i="1"/>
  <c r="E1543" i="1"/>
  <c r="I1542" i="1"/>
  <c r="H1542" i="1"/>
  <c r="K1542" i="1" s="1"/>
  <c r="G1542" i="1"/>
  <c r="J1542" i="1" s="1"/>
  <c r="F1542" i="1"/>
  <c r="E1542" i="1"/>
  <c r="I1541" i="1"/>
  <c r="H1541" i="1"/>
  <c r="K1541" i="1" s="1"/>
  <c r="G1541" i="1"/>
  <c r="J1541" i="1" s="1"/>
  <c r="F1541" i="1"/>
  <c r="E1541" i="1"/>
  <c r="I1540" i="1"/>
  <c r="H1540" i="1"/>
  <c r="K1540" i="1" s="1"/>
  <c r="G1540" i="1"/>
  <c r="J1540" i="1" s="1"/>
  <c r="F1540" i="1"/>
  <c r="E1540" i="1"/>
  <c r="I1539" i="1"/>
  <c r="H1539" i="1"/>
  <c r="K1539" i="1" s="1"/>
  <c r="G1539" i="1"/>
  <c r="J1539" i="1" s="1"/>
  <c r="F1539" i="1"/>
  <c r="E1539" i="1"/>
  <c r="I1538" i="1"/>
  <c r="H1538" i="1"/>
  <c r="K1538" i="1" s="1"/>
  <c r="G1538" i="1"/>
  <c r="J1538" i="1" s="1"/>
  <c r="F1538" i="1"/>
  <c r="E1538" i="1"/>
  <c r="I1537" i="1"/>
  <c r="H1537" i="1"/>
  <c r="K1537" i="1" s="1"/>
  <c r="G1537" i="1"/>
  <c r="J1537" i="1" s="1"/>
  <c r="F1537" i="1"/>
  <c r="E1537" i="1"/>
  <c r="I1536" i="1"/>
  <c r="H1536" i="1"/>
  <c r="K1536" i="1" s="1"/>
  <c r="G1536" i="1"/>
  <c r="J1536" i="1" s="1"/>
  <c r="F1536" i="1"/>
  <c r="E1536" i="1"/>
  <c r="I1535" i="1"/>
  <c r="H1535" i="1"/>
  <c r="K1535" i="1" s="1"/>
  <c r="G1535" i="1"/>
  <c r="J1535" i="1" s="1"/>
  <c r="F1535" i="1"/>
  <c r="E1535" i="1"/>
  <c r="I1534" i="1"/>
  <c r="H1534" i="1"/>
  <c r="K1534" i="1" s="1"/>
  <c r="G1534" i="1"/>
  <c r="J1534" i="1" s="1"/>
  <c r="F1534" i="1"/>
  <c r="E1534" i="1"/>
  <c r="I1533" i="1"/>
  <c r="H1533" i="1"/>
  <c r="K1533" i="1" s="1"/>
  <c r="G1533" i="1"/>
  <c r="J1533" i="1" s="1"/>
  <c r="F1533" i="1"/>
  <c r="E1533" i="1"/>
  <c r="I1532" i="1"/>
  <c r="H1532" i="1"/>
  <c r="K1532" i="1" s="1"/>
  <c r="G1532" i="1"/>
  <c r="J1532" i="1" s="1"/>
  <c r="F1532" i="1"/>
  <c r="E1532" i="1"/>
  <c r="I1531" i="1"/>
  <c r="H1531" i="1"/>
  <c r="K1531" i="1" s="1"/>
  <c r="G1531" i="1"/>
  <c r="J1531" i="1" s="1"/>
  <c r="F1531" i="1"/>
  <c r="E1531" i="1"/>
  <c r="I1530" i="1"/>
  <c r="H1530" i="1"/>
  <c r="K1530" i="1" s="1"/>
  <c r="G1530" i="1"/>
  <c r="J1530" i="1" s="1"/>
  <c r="F1530" i="1"/>
  <c r="E1530" i="1"/>
  <c r="I1529" i="1"/>
  <c r="H1529" i="1"/>
  <c r="K1529" i="1" s="1"/>
  <c r="G1529" i="1"/>
  <c r="J1529" i="1" s="1"/>
  <c r="F1529" i="1"/>
  <c r="E1529" i="1"/>
  <c r="I1528" i="1"/>
  <c r="H1528" i="1"/>
  <c r="K1528" i="1" s="1"/>
  <c r="G1528" i="1"/>
  <c r="J1528" i="1" s="1"/>
  <c r="F1528" i="1"/>
  <c r="E1528" i="1"/>
  <c r="I1527" i="1"/>
  <c r="H1527" i="1"/>
  <c r="K1527" i="1" s="1"/>
  <c r="G1527" i="1"/>
  <c r="J1527" i="1" s="1"/>
  <c r="F1527" i="1"/>
  <c r="E1527" i="1"/>
  <c r="I1526" i="1"/>
  <c r="H1526" i="1"/>
  <c r="K1526" i="1" s="1"/>
  <c r="G1526" i="1"/>
  <c r="J1526" i="1" s="1"/>
  <c r="F1526" i="1"/>
  <c r="E1526" i="1"/>
  <c r="I1525" i="1"/>
  <c r="H1525" i="1"/>
  <c r="K1525" i="1" s="1"/>
  <c r="G1525" i="1"/>
  <c r="J1525" i="1" s="1"/>
  <c r="F1525" i="1"/>
  <c r="E1525" i="1"/>
  <c r="I1524" i="1"/>
  <c r="H1524" i="1"/>
  <c r="K1524" i="1" s="1"/>
  <c r="G1524" i="1"/>
  <c r="J1524" i="1" s="1"/>
  <c r="F1524" i="1"/>
  <c r="E1524" i="1"/>
  <c r="I1523" i="1"/>
  <c r="H1523" i="1"/>
  <c r="K1523" i="1" s="1"/>
  <c r="G1523" i="1"/>
  <c r="J1523" i="1" s="1"/>
  <c r="F1523" i="1"/>
  <c r="E1523" i="1"/>
  <c r="I1522" i="1"/>
  <c r="H1522" i="1"/>
  <c r="K1522" i="1" s="1"/>
  <c r="G1522" i="1"/>
  <c r="J1522" i="1" s="1"/>
  <c r="F1522" i="1"/>
  <c r="E1522" i="1"/>
  <c r="I1521" i="1"/>
  <c r="H1521" i="1"/>
  <c r="K1521" i="1" s="1"/>
  <c r="G1521" i="1"/>
  <c r="J1521" i="1" s="1"/>
  <c r="F1521" i="1"/>
  <c r="E1521" i="1"/>
  <c r="I1520" i="1"/>
  <c r="H1520" i="1"/>
  <c r="K1520" i="1" s="1"/>
  <c r="G1520" i="1"/>
  <c r="J1520" i="1" s="1"/>
  <c r="F1520" i="1"/>
  <c r="E1520" i="1"/>
  <c r="I1519" i="1"/>
  <c r="H1519" i="1"/>
  <c r="K1519" i="1" s="1"/>
  <c r="G1519" i="1"/>
  <c r="J1519" i="1" s="1"/>
  <c r="F1519" i="1"/>
  <c r="E1519" i="1"/>
  <c r="I1518" i="1"/>
  <c r="H1518" i="1"/>
  <c r="K1518" i="1" s="1"/>
  <c r="G1518" i="1"/>
  <c r="J1518" i="1" s="1"/>
  <c r="F1518" i="1"/>
  <c r="E1518" i="1"/>
  <c r="I1517" i="1"/>
  <c r="H1517" i="1"/>
  <c r="K1517" i="1" s="1"/>
  <c r="G1517" i="1"/>
  <c r="J1517" i="1" s="1"/>
  <c r="F1517" i="1"/>
  <c r="E1517" i="1"/>
  <c r="I1516" i="1"/>
  <c r="H1516" i="1"/>
  <c r="K1516" i="1" s="1"/>
  <c r="G1516" i="1"/>
  <c r="J1516" i="1" s="1"/>
  <c r="F1516" i="1"/>
  <c r="E1516" i="1"/>
  <c r="I1515" i="1"/>
  <c r="H1515" i="1"/>
  <c r="K1515" i="1" s="1"/>
  <c r="G1515" i="1"/>
  <c r="J1515" i="1" s="1"/>
  <c r="F1515" i="1"/>
  <c r="E1515" i="1"/>
  <c r="I1514" i="1"/>
  <c r="H1514" i="1"/>
  <c r="K1514" i="1" s="1"/>
  <c r="G1514" i="1"/>
  <c r="J1514" i="1" s="1"/>
  <c r="F1514" i="1"/>
  <c r="E1514" i="1"/>
  <c r="I1513" i="1"/>
  <c r="H1513" i="1"/>
  <c r="K1513" i="1" s="1"/>
  <c r="G1513" i="1"/>
  <c r="J1513" i="1" s="1"/>
  <c r="F1513" i="1"/>
  <c r="E1513" i="1"/>
  <c r="I1512" i="1"/>
  <c r="H1512" i="1"/>
  <c r="K1512" i="1" s="1"/>
  <c r="G1512" i="1"/>
  <c r="J1512" i="1" s="1"/>
  <c r="F1512" i="1"/>
  <c r="E1512" i="1"/>
  <c r="I1511" i="1"/>
  <c r="H1511" i="1"/>
  <c r="K1511" i="1" s="1"/>
  <c r="G1511" i="1"/>
  <c r="J1511" i="1" s="1"/>
  <c r="F1511" i="1"/>
  <c r="E1511" i="1"/>
  <c r="I1510" i="1"/>
  <c r="H1510" i="1"/>
  <c r="K1510" i="1" s="1"/>
  <c r="G1510" i="1"/>
  <c r="J1510" i="1" s="1"/>
  <c r="F1510" i="1"/>
  <c r="E1510" i="1"/>
  <c r="I1509" i="1"/>
  <c r="H1509" i="1"/>
  <c r="K1509" i="1" s="1"/>
  <c r="G1509" i="1"/>
  <c r="J1509" i="1" s="1"/>
  <c r="F1509" i="1"/>
  <c r="E1509" i="1"/>
  <c r="I1508" i="1"/>
  <c r="H1508" i="1"/>
  <c r="K1508" i="1" s="1"/>
  <c r="G1508" i="1"/>
  <c r="J1508" i="1" s="1"/>
  <c r="F1508" i="1"/>
  <c r="E1508" i="1"/>
  <c r="I1507" i="1"/>
  <c r="H1507" i="1"/>
  <c r="K1507" i="1" s="1"/>
  <c r="G1507" i="1"/>
  <c r="J1507" i="1" s="1"/>
  <c r="F1507" i="1"/>
  <c r="E1507" i="1"/>
  <c r="I1506" i="1"/>
  <c r="H1506" i="1"/>
  <c r="K1506" i="1" s="1"/>
  <c r="G1506" i="1"/>
  <c r="J1506" i="1" s="1"/>
  <c r="F1506" i="1"/>
  <c r="E1506" i="1"/>
  <c r="I1505" i="1"/>
  <c r="H1505" i="1"/>
  <c r="K1505" i="1" s="1"/>
  <c r="G1505" i="1"/>
  <c r="J1505" i="1" s="1"/>
  <c r="F1505" i="1"/>
  <c r="E1505" i="1"/>
  <c r="I1504" i="1"/>
  <c r="H1504" i="1"/>
  <c r="K1504" i="1" s="1"/>
  <c r="G1504" i="1"/>
  <c r="J1504" i="1" s="1"/>
  <c r="F1504" i="1"/>
  <c r="E1504" i="1"/>
  <c r="I1503" i="1"/>
  <c r="H1503" i="1"/>
  <c r="K1503" i="1" s="1"/>
  <c r="G1503" i="1"/>
  <c r="J1503" i="1" s="1"/>
  <c r="F1503" i="1"/>
  <c r="E1503" i="1"/>
  <c r="I1502" i="1"/>
  <c r="H1502" i="1"/>
  <c r="K1502" i="1" s="1"/>
  <c r="G1502" i="1"/>
  <c r="J1502" i="1" s="1"/>
  <c r="F1502" i="1"/>
  <c r="E1502" i="1"/>
  <c r="I1501" i="1"/>
  <c r="H1501" i="1"/>
  <c r="K1501" i="1" s="1"/>
  <c r="G1501" i="1"/>
  <c r="J1501" i="1" s="1"/>
  <c r="F1501" i="1"/>
  <c r="E1501" i="1"/>
  <c r="I1500" i="1"/>
  <c r="H1500" i="1"/>
  <c r="K1500" i="1" s="1"/>
  <c r="G1500" i="1"/>
  <c r="J1500" i="1" s="1"/>
  <c r="F1500" i="1"/>
  <c r="E1500" i="1"/>
  <c r="I1499" i="1"/>
  <c r="H1499" i="1"/>
  <c r="K1499" i="1" s="1"/>
  <c r="G1499" i="1"/>
  <c r="J1499" i="1" s="1"/>
  <c r="F1499" i="1"/>
  <c r="E1499" i="1"/>
  <c r="I1498" i="1"/>
  <c r="H1498" i="1"/>
  <c r="K1498" i="1" s="1"/>
  <c r="G1498" i="1"/>
  <c r="J1498" i="1" s="1"/>
  <c r="F1498" i="1"/>
  <c r="E1498" i="1"/>
  <c r="I1497" i="1"/>
  <c r="H1497" i="1"/>
  <c r="K1497" i="1" s="1"/>
  <c r="G1497" i="1"/>
  <c r="J1497" i="1" s="1"/>
  <c r="F1497" i="1"/>
  <c r="E1497" i="1"/>
  <c r="I1496" i="1"/>
  <c r="H1496" i="1"/>
  <c r="K1496" i="1" s="1"/>
  <c r="G1496" i="1"/>
  <c r="J1496" i="1" s="1"/>
  <c r="F1496" i="1"/>
  <c r="E1496" i="1"/>
  <c r="I1495" i="1"/>
  <c r="H1495" i="1"/>
  <c r="K1495" i="1" s="1"/>
  <c r="G1495" i="1"/>
  <c r="J1495" i="1" s="1"/>
  <c r="F1495" i="1"/>
  <c r="E1495" i="1"/>
  <c r="I1494" i="1"/>
  <c r="H1494" i="1"/>
  <c r="K1494" i="1" s="1"/>
  <c r="G1494" i="1"/>
  <c r="J1494" i="1" s="1"/>
  <c r="F1494" i="1"/>
  <c r="E1494" i="1"/>
  <c r="I1493" i="1"/>
  <c r="H1493" i="1"/>
  <c r="K1493" i="1" s="1"/>
  <c r="G1493" i="1"/>
  <c r="J1493" i="1" s="1"/>
  <c r="F1493" i="1"/>
  <c r="E1493" i="1"/>
  <c r="I1492" i="1"/>
  <c r="H1492" i="1"/>
  <c r="K1492" i="1" s="1"/>
  <c r="G1492" i="1"/>
  <c r="J1492" i="1" s="1"/>
  <c r="F1492" i="1"/>
  <c r="E1492" i="1"/>
  <c r="I1491" i="1"/>
  <c r="H1491" i="1"/>
  <c r="K1491" i="1" s="1"/>
  <c r="G1491" i="1"/>
  <c r="J1491" i="1" s="1"/>
  <c r="F1491" i="1"/>
  <c r="E1491" i="1"/>
  <c r="I1490" i="1"/>
  <c r="H1490" i="1"/>
  <c r="K1490" i="1" s="1"/>
  <c r="G1490" i="1"/>
  <c r="J1490" i="1" s="1"/>
  <c r="F1490" i="1"/>
  <c r="E1490" i="1"/>
  <c r="I1489" i="1"/>
  <c r="H1489" i="1"/>
  <c r="K1489" i="1" s="1"/>
  <c r="G1489" i="1"/>
  <c r="J1489" i="1" s="1"/>
  <c r="F1489" i="1"/>
  <c r="E1489" i="1"/>
  <c r="I1488" i="1"/>
  <c r="H1488" i="1"/>
  <c r="K1488" i="1" s="1"/>
  <c r="G1488" i="1"/>
  <c r="J1488" i="1" s="1"/>
  <c r="F1488" i="1"/>
  <c r="E1488" i="1"/>
  <c r="I1487" i="1"/>
  <c r="H1487" i="1"/>
  <c r="K1487" i="1" s="1"/>
  <c r="G1487" i="1"/>
  <c r="J1487" i="1" s="1"/>
  <c r="F1487" i="1"/>
  <c r="E1487" i="1"/>
  <c r="I1486" i="1"/>
  <c r="H1486" i="1"/>
  <c r="K1486" i="1" s="1"/>
  <c r="G1486" i="1"/>
  <c r="J1486" i="1" s="1"/>
  <c r="F1486" i="1"/>
  <c r="E1486" i="1"/>
  <c r="I1485" i="1"/>
  <c r="H1485" i="1"/>
  <c r="K1485" i="1" s="1"/>
  <c r="G1485" i="1"/>
  <c r="J1485" i="1" s="1"/>
  <c r="F1485" i="1"/>
  <c r="E1485" i="1"/>
  <c r="I1484" i="1"/>
  <c r="H1484" i="1"/>
  <c r="K1484" i="1" s="1"/>
  <c r="G1484" i="1"/>
  <c r="J1484" i="1" s="1"/>
  <c r="F1484" i="1"/>
  <c r="E1484" i="1"/>
  <c r="I1483" i="1"/>
  <c r="H1483" i="1"/>
  <c r="K1483" i="1" s="1"/>
  <c r="G1483" i="1"/>
  <c r="J1483" i="1" s="1"/>
  <c r="F1483" i="1"/>
  <c r="E1483" i="1"/>
  <c r="I1482" i="1"/>
  <c r="H1482" i="1"/>
  <c r="K1482" i="1" s="1"/>
  <c r="G1482" i="1"/>
  <c r="J1482" i="1" s="1"/>
  <c r="F1482" i="1"/>
  <c r="E1482" i="1"/>
  <c r="I1481" i="1"/>
  <c r="H1481" i="1"/>
  <c r="K1481" i="1" s="1"/>
  <c r="G1481" i="1"/>
  <c r="J1481" i="1" s="1"/>
  <c r="F1481" i="1"/>
  <c r="E1481" i="1"/>
  <c r="I1480" i="1"/>
  <c r="H1480" i="1"/>
  <c r="K1480" i="1" s="1"/>
  <c r="G1480" i="1"/>
  <c r="J1480" i="1" s="1"/>
  <c r="F1480" i="1"/>
  <c r="E1480" i="1"/>
  <c r="I1479" i="1"/>
  <c r="H1479" i="1"/>
  <c r="K1479" i="1" s="1"/>
  <c r="G1479" i="1"/>
  <c r="J1479" i="1" s="1"/>
  <c r="F1479" i="1"/>
  <c r="E1479" i="1"/>
  <c r="I1478" i="1"/>
  <c r="H1478" i="1"/>
  <c r="K1478" i="1" s="1"/>
  <c r="G1478" i="1"/>
  <c r="J1478" i="1" s="1"/>
  <c r="F1478" i="1"/>
  <c r="E1478" i="1"/>
  <c r="I1477" i="1"/>
  <c r="H1477" i="1"/>
  <c r="K1477" i="1" s="1"/>
  <c r="G1477" i="1"/>
  <c r="J1477" i="1" s="1"/>
  <c r="F1477" i="1"/>
  <c r="E1477" i="1"/>
  <c r="I1476" i="1"/>
  <c r="H1476" i="1"/>
  <c r="K1476" i="1" s="1"/>
  <c r="G1476" i="1"/>
  <c r="J1476" i="1" s="1"/>
  <c r="F1476" i="1"/>
  <c r="E1476" i="1"/>
  <c r="I1475" i="1"/>
  <c r="H1475" i="1"/>
  <c r="K1475" i="1" s="1"/>
  <c r="G1475" i="1"/>
  <c r="J1475" i="1" s="1"/>
  <c r="F1475" i="1"/>
  <c r="E1475" i="1"/>
  <c r="I1474" i="1"/>
  <c r="H1474" i="1"/>
  <c r="K1474" i="1" s="1"/>
  <c r="G1474" i="1"/>
  <c r="J1474" i="1" s="1"/>
  <c r="F1474" i="1"/>
  <c r="E1474" i="1"/>
  <c r="I1473" i="1"/>
  <c r="H1473" i="1"/>
  <c r="K1473" i="1" s="1"/>
  <c r="G1473" i="1"/>
  <c r="J1473" i="1" s="1"/>
  <c r="F1473" i="1"/>
  <c r="E1473" i="1"/>
  <c r="I1472" i="1"/>
  <c r="H1472" i="1"/>
  <c r="K1472" i="1" s="1"/>
  <c r="G1472" i="1"/>
  <c r="J1472" i="1" s="1"/>
  <c r="F1472" i="1"/>
  <c r="E1472" i="1"/>
  <c r="I1471" i="1"/>
  <c r="H1471" i="1"/>
  <c r="K1471" i="1" s="1"/>
  <c r="G1471" i="1"/>
  <c r="J1471" i="1" s="1"/>
  <c r="F1471" i="1"/>
  <c r="E1471" i="1"/>
  <c r="I1470" i="1"/>
  <c r="H1470" i="1"/>
  <c r="K1470" i="1" s="1"/>
  <c r="G1470" i="1"/>
  <c r="J1470" i="1" s="1"/>
  <c r="F1470" i="1"/>
  <c r="E1470" i="1"/>
  <c r="I1469" i="1"/>
  <c r="H1469" i="1"/>
  <c r="K1469" i="1" s="1"/>
  <c r="G1469" i="1"/>
  <c r="J1469" i="1" s="1"/>
  <c r="F1469" i="1"/>
  <c r="E1469" i="1"/>
  <c r="I1468" i="1"/>
  <c r="H1468" i="1"/>
  <c r="K1468" i="1" s="1"/>
  <c r="G1468" i="1"/>
  <c r="J1468" i="1" s="1"/>
  <c r="F1468" i="1"/>
  <c r="E1468" i="1"/>
  <c r="I1467" i="1"/>
  <c r="H1467" i="1"/>
  <c r="K1467" i="1" s="1"/>
  <c r="G1467" i="1"/>
  <c r="J1467" i="1" s="1"/>
  <c r="F1467" i="1"/>
  <c r="E1467" i="1"/>
  <c r="I1466" i="1"/>
  <c r="H1466" i="1"/>
  <c r="K1466" i="1" s="1"/>
  <c r="G1466" i="1"/>
  <c r="J1466" i="1" s="1"/>
  <c r="F1466" i="1"/>
  <c r="E1466" i="1"/>
  <c r="I1465" i="1"/>
  <c r="H1465" i="1"/>
  <c r="K1465" i="1" s="1"/>
  <c r="G1465" i="1"/>
  <c r="J1465" i="1" s="1"/>
  <c r="F1465" i="1"/>
  <c r="E1465" i="1"/>
  <c r="I1464" i="1"/>
  <c r="H1464" i="1"/>
  <c r="K1464" i="1" s="1"/>
  <c r="G1464" i="1"/>
  <c r="J1464" i="1" s="1"/>
  <c r="F1464" i="1"/>
  <c r="E1464" i="1"/>
  <c r="I1463" i="1"/>
  <c r="H1463" i="1"/>
  <c r="K1463" i="1" s="1"/>
  <c r="G1463" i="1"/>
  <c r="J1463" i="1" s="1"/>
  <c r="F1463" i="1"/>
  <c r="E1463" i="1"/>
  <c r="I1462" i="1"/>
  <c r="H1462" i="1"/>
  <c r="K1462" i="1" s="1"/>
  <c r="G1462" i="1"/>
  <c r="J1462" i="1" s="1"/>
  <c r="F1462" i="1"/>
  <c r="E1462" i="1"/>
  <c r="I1461" i="1"/>
  <c r="H1461" i="1"/>
  <c r="K1461" i="1" s="1"/>
  <c r="G1461" i="1"/>
  <c r="J1461" i="1" s="1"/>
  <c r="F1461" i="1"/>
  <c r="E1461" i="1"/>
  <c r="I1460" i="1"/>
  <c r="H1460" i="1"/>
  <c r="K1460" i="1" s="1"/>
  <c r="G1460" i="1"/>
  <c r="J1460" i="1" s="1"/>
  <c r="F1460" i="1"/>
  <c r="E1460" i="1"/>
  <c r="I1459" i="1"/>
  <c r="H1459" i="1"/>
  <c r="K1459" i="1" s="1"/>
  <c r="G1459" i="1"/>
  <c r="J1459" i="1" s="1"/>
  <c r="F1459" i="1"/>
  <c r="E1459" i="1"/>
  <c r="I1458" i="1"/>
  <c r="H1458" i="1"/>
  <c r="K1458" i="1" s="1"/>
  <c r="G1458" i="1"/>
  <c r="J1458" i="1" s="1"/>
  <c r="F1458" i="1"/>
  <c r="E1458" i="1"/>
  <c r="K1457" i="1"/>
  <c r="I1457" i="1"/>
  <c r="H1457" i="1"/>
  <c r="G1457" i="1"/>
  <c r="J1457" i="1" s="1"/>
  <c r="F1457" i="1"/>
  <c r="E1457" i="1"/>
  <c r="I1456" i="1"/>
  <c r="H1456" i="1"/>
  <c r="K1456" i="1" s="1"/>
  <c r="G1456" i="1"/>
  <c r="J1456" i="1" s="1"/>
  <c r="F1456" i="1"/>
  <c r="E1456" i="1"/>
  <c r="I1455" i="1"/>
  <c r="H1455" i="1"/>
  <c r="K1455" i="1" s="1"/>
  <c r="G1455" i="1"/>
  <c r="J1455" i="1" s="1"/>
  <c r="F1455" i="1"/>
  <c r="E1455" i="1"/>
  <c r="I1454" i="1"/>
  <c r="H1454" i="1"/>
  <c r="K1454" i="1" s="1"/>
  <c r="G1454" i="1"/>
  <c r="J1454" i="1" s="1"/>
  <c r="F1454" i="1"/>
  <c r="E1454" i="1"/>
  <c r="I1453" i="1"/>
  <c r="H1453" i="1"/>
  <c r="K1453" i="1" s="1"/>
  <c r="G1453" i="1"/>
  <c r="J1453" i="1" s="1"/>
  <c r="F1453" i="1"/>
  <c r="E1453" i="1"/>
  <c r="I1452" i="1"/>
  <c r="H1452" i="1"/>
  <c r="K1452" i="1" s="1"/>
  <c r="G1452" i="1"/>
  <c r="J1452" i="1" s="1"/>
  <c r="F1452" i="1"/>
  <c r="E1452" i="1"/>
  <c r="I1451" i="1"/>
  <c r="H1451" i="1"/>
  <c r="K1451" i="1" s="1"/>
  <c r="G1451" i="1"/>
  <c r="J1451" i="1" s="1"/>
  <c r="F1451" i="1"/>
  <c r="E1451" i="1"/>
  <c r="I1450" i="1"/>
  <c r="H1450" i="1"/>
  <c r="K1450" i="1" s="1"/>
  <c r="G1450" i="1"/>
  <c r="J1450" i="1" s="1"/>
  <c r="F1450" i="1"/>
  <c r="E1450" i="1"/>
  <c r="I1449" i="1"/>
  <c r="H1449" i="1"/>
  <c r="K1449" i="1" s="1"/>
  <c r="G1449" i="1"/>
  <c r="J1449" i="1" s="1"/>
  <c r="F1449" i="1"/>
  <c r="E1449" i="1"/>
  <c r="I1448" i="1"/>
  <c r="H1448" i="1"/>
  <c r="K1448" i="1" s="1"/>
  <c r="G1448" i="1"/>
  <c r="J1448" i="1" s="1"/>
  <c r="F1448" i="1"/>
  <c r="E1448" i="1"/>
  <c r="I1447" i="1"/>
  <c r="H1447" i="1"/>
  <c r="K1447" i="1" s="1"/>
  <c r="G1447" i="1"/>
  <c r="J1447" i="1" s="1"/>
  <c r="F1447" i="1"/>
  <c r="E1447" i="1"/>
  <c r="I1446" i="1"/>
  <c r="H1446" i="1"/>
  <c r="K1446" i="1" s="1"/>
  <c r="G1446" i="1"/>
  <c r="J1446" i="1" s="1"/>
  <c r="F1446" i="1"/>
  <c r="E1446" i="1"/>
  <c r="I1445" i="1"/>
  <c r="H1445" i="1"/>
  <c r="K1445" i="1" s="1"/>
  <c r="G1445" i="1"/>
  <c r="J1445" i="1" s="1"/>
  <c r="F1445" i="1"/>
  <c r="E1445" i="1"/>
  <c r="I1444" i="1"/>
  <c r="H1444" i="1"/>
  <c r="K1444" i="1" s="1"/>
  <c r="G1444" i="1"/>
  <c r="J1444" i="1" s="1"/>
  <c r="F1444" i="1"/>
  <c r="E1444" i="1"/>
  <c r="I1443" i="1"/>
  <c r="H1443" i="1"/>
  <c r="K1443" i="1" s="1"/>
  <c r="G1443" i="1"/>
  <c r="J1443" i="1" s="1"/>
  <c r="F1443" i="1"/>
  <c r="E1443" i="1"/>
  <c r="I1442" i="1"/>
  <c r="H1442" i="1"/>
  <c r="K1442" i="1" s="1"/>
  <c r="G1442" i="1"/>
  <c r="J1442" i="1" s="1"/>
  <c r="F1442" i="1"/>
  <c r="E1442" i="1"/>
  <c r="I1441" i="1"/>
  <c r="H1441" i="1"/>
  <c r="K1441" i="1" s="1"/>
  <c r="G1441" i="1"/>
  <c r="J1441" i="1" s="1"/>
  <c r="F1441" i="1"/>
  <c r="E1441" i="1"/>
  <c r="I1440" i="1"/>
  <c r="H1440" i="1"/>
  <c r="K1440" i="1" s="1"/>
  <c r="G1440" i="1"/>
  <c r="J1440" i="1" s="1"/>
  <c r="F1440" i="1"/>
  <c r="E1440" i="1"/>
  <c r="I1439" i="1"/>
  <c r="H1439" i="1"/>
  <c r="K1439" i="1" s="1"/>
  <c r="G1439" i="1"/>
  <c r="J1439" i="1" s="1"/>
  <c r="F1439" i="1"/>
  <c r="E1439" i="1"/>
  <c r="I1438" i="1"/>
  <c r="H1438" i="1"/>
  <c r="K1438" i="1" s="1"/>
  <c r="G1438" i="1"/>
  <c r="J1438" i="1" s="1"/>
  <c r="F1438" i="1"/>
  <c r="E1438" i="1"/>
  <c r="I1437" i="1"/>
  <c r="H1437" i="1"/>
  <c r="K1437" i="1" s="1"/>
  <c r="G1437" i="1"/>
  <c r="J1437" i="1" s="1"/>
  <c r="F1437" i="1"/>
  <c r="E1437" i="1"/>
  <c r="I1436" i="1"/>
  <c r="H1436" i="1"/>
  <c r="K1436" i="1" s="1"/>
  <c r="G1436" i="1"/>
  <c r="J1436" i="1" s="1"/>
  <c r="F1436" i="1"/>
  <c r="E1436" i="1"/>
  <c r="I1435" i="1"/>
  <c r="H1435" i="1"/>
  <c r="K1435" i="1" s="1"/>
  <c r="G1435" i="1"/>
  <c r="J1435" i="1" s="1"/>
  <c r="F1435" i="1"/>
  <c r="E1435" i="1"/>
  <c r="I1434" i="1"/>
  <c r="H1434" i="1"/>
  <c r="K1434" i="1" s="1"/>
  <c r="G1434" i="1"/>
  <c r="J1434" i="1" s="1"/>
  <c r="F1434" i="1"/>
  <c r="E1434" i="1"/>
  <c r="I1433" i="1"/>
  <c r="H1433" i="1"/>
  <c r="K1433" i="1" s="1"/>
  <c r="G1433" i="1"/>
  <c r="J1433" i="1" s="1"/>
  <c r="F1433" i="1"/>
  <c r="E1433" i="1"/>
  <c r="I1432" i="1"/>
  <c r="H1432" i="1"/>
  <c r="K1432" i="1" s="1"/>
  <c r="G1432" i="1"/>
  <c r="J1432" i="1" s="1"/>
  <c r="F1432" i="1"/>
  <c r="E1432" i="1"/>
  <c r="K1431" i="1"/>
  <c r="I1431" i="1"/>
  <c r="H1431" i="1"/>
  <c r="G1431" i="1"/>
  <c r="J1431" i="1" s="1"/>
  <c r="F1431" i="1"/>
  <c r="E1431" i="1"/>
  <c r="I1430" i="1"/>
  <c r="H1430" i="1"/>
  <c r="K1430" i="1" s="1"/>
  <c r="G1430" i="1"/>
  <c r="J1430" i="1" s="1"/>
  <c r="F1430" i="1"/>
  <c r="E1430" i="1"/>
  <c r="I1429" i="1"/>
  <c r="H1429" i="1"/>
  <c r="K1429" i="1" s="1"/>
  <c r="G1429" i="1"/>
  <c r="J1429" i="1" s="1"/>
  <c r="F1429" i="1"/>
  <c r="E1429" i="1"/>
  <c r="I1428" i="1"/>
  <c r="H1428" i="1"/>
  <c r="K1428" i="1" s="1"/>
  <c r="G1428" i="1"/>
  <c r="J1428" i="1" s="1"/>
  <c r="F1428" i="1"/>
  <c r="E1428" i="1"/>
  <c r="I1427" i="1"/>
  <c r="H1427" i="1"/>
  <c r="K1427" i="1" s="1"/>
  <c r="G1427" i="1"/>
  <c r="J1427" i="1" s="1"/>
  <c r="F1427" i="1"/>
  <c r="E1427" i="1"/>
  <c r="I1426" i="1"/>
  <c r="H1426" i="1"/>
  <c r="K1426" i="1" s="1"/>
  <c r="G1426" i="1"/>
  <c r="J1426" i="1" s="1"/>
  <c r="F1426" i="1"/>
  <c r="E1426" i="1"/>
  <c r="I1425" i="1"/>
  <c r="H1425" i="1"/>
  <c r="K1425" i="1" s="1"/>
  <c r="G1425" i="1"/>
  <c r="J1425" i="1" s="1"/>
  <c r="F1425" i="1"/>
  <c r="E1425" i="1"/>
  <c r="I1424" i="1"/>
  <c r="H1424" i="1"/>
  <c r="K1424" i="1" s="1"/>
  <c r="G1424" i="1"/>
  <c r="J1424" i="1" s="1"/>
  <c r="F1424" i="1"/>
  <c r="E1424" i="1"/>
  <c r="I1423" i="1"/>
  <c r="H1423" i="1"/>
  <c r="K1423" i="1" s="1"/>
  <c r="G1423" i="1"/>
  <c r="J1423" i="1" s="1"/>
  <c r="F1423" i="1"/>
  <c r="E1423" i="1"/>
  <c r="I1422" i="1"/>
  <c r="H1422" i="1"/>
  <c r="K1422" i="1" s="1"/>
  <c r="G1422" i="1"/>
  <c r="J1422" i="1" s="1"/>
  <c r="F1422" i="1"/>
  <c r="E1422" i="1"/>
  <c r="I1421" i="1"/>
  <c r="H1421" i="1"/>
  <c r="K1421" i="1" s="1"/>
  <c r="G1421" i="1"/>
  <c r="J1421" i="1" s="1"/>
  <c r="F1421" i="1"/>
  <c r="E1421" i="1"/>
  <c r="I1420" i="1"/>
  <c r="H1420" i="1"/>
  <c r="K1420" i="1" s="1"/>
  <c r="G1420" i="1"/>
  <c r="J1420" i="1" s="1"/>
  <c r="F1420" i="1"/>
  <c r="E1420" i="1"/>
  <c r="I1419" i="1"/>
  <c r="H1419" i="1"/>
  <c r="K1419" i="1" s="1"/>
  <c r="G1419" i="1"/>
  <c r="J1419" i="1" s="1"/>
  <c r="F1419" i="1"/>
  <c r="E1419" i="1"/>
  <c r="I1418" i="1"/>
  <c r="H1418" i="1"/>
  <c r="K1418" i="1" s="1"/>
  <c r="G1418" i="1"/>
  <c r="J1418" i="1" s="1"/>
  <c r="F1418" i="1"/>
  <c r="E1418" i="1"/>
  <c r="I1417" i="1"/>
  <c r="H1417" i="1"/>
  <c r="K1417" i="1" s="1"/>
  <c r="G1417" i="1"/>
  <c r="J1417" i="1" s="1"/>
  <c r="F1417" i="1"/>
  <c r="E1417" i="1"/>
  <c r="I1416" i="1"/>
  <c r="H1416" i="1"/>
  <c r="K1416" i="1" s="1"/>
  <c r="G1416" i="1"/>
  <c r="J1416" i="1" s="1"/>
  <c r="F1416" i="1"/>
  <c r="E1416" i="1"/>
  <c r="I1415" i="1"/>
  <c r="H1415" i="1"/>
  <c r="K1415" i="1" s="1"/>
  <c r="G1415" i="1"/>
  <c r="J1415" i="1" s="1"/>
  <c r="F1415" i="1"/>
  <c r="E1415" i="1"/>
  <c r="I1414" i="1"/>
  <c r="H1414" i="1"/>
  <c r="K1414" i="1" s="1"/>
  <c r="G1414" i="1"/>
  <c r="J1414" i="1" s="1"/>
  <c r="F1414" i="1"/>
  <c r="E1414" i="1"/>
  <c r="I1413" i="1"/>
  <c r="H1413" i="1"/>
  <c r="K1413" i="1" s="1"/>
  <c r="G1413" i="1"/>
  <c r="J1413" i="1" s="1"/>
  <c r="F1413" i="1"/>
  <c r="E1413" i="1"/>
  <c r="I1412" i="1"/>
  <c r="H1412" i="1"/>
  <c r="K1412" i="1" s="1"/>
  <c r="G1412" i="1"/>
  <c r="J1412" i="1" s="1"/>
  <c r="F1412" i="1"/>
  <c r="E1412" i="1"/>
  <c r="I1411" i="1"/>
  <c r="H1411" i="1"/>
  <c r="K1411" i="1" s="1"/>
  <c r="G1411" i="1"/>
  <c r="J1411" i="1" s="1"/>
  <c r="F1411" i="1"/>
  <c r="E1411" i="1"/>
  <c r="I1410" i="1"/>
  <c r="H1410" i="1"/>
  <c r="K1410" i="1" s="1"/>
  <c r="G1410" i="1"/>
  <c r="J1410" i="1" s="1"/>
  <c r="F1410" i="1"/>
  <c r="E1410" i="1"/>
  <c r="I1409" i="1"/>
  <c r="H1409" i="1"/>
  <c r="K1409" i="1" s="1"/>
  <c r="G1409" i="1"/>
  <c r="J1409" i="1" s="1"/>
  <c r="F1409" i="1"/>
  <c r="E1409" i="1"/>
  <c r="I1408" i="1"/>
  <c r="H1408" i="1"/>
  <c r="K1408" i="1" s="1"/>
  <c r="G1408" i="1"/>
  <c r="J1408" i="1" s="1"/>
  <c r="F1408" i="1"/>
  <c r="E1408" i="1"/>
  <c r="I1407" i="1"/>
  <c r="H1407" i="1"/>
  <c r="K1407" i="1" s="1"/>
  <c r="G1407" i="1"/>
  <c r="J1407" i="1" s="1"/>
  <c r="F1407" i="1"/>
  <c r="E1407" i="1"/>
  <c r="I1406" i="1"/>
  <c r="H1406" i="1"/>
  <c r="K1406" i="1" s="1"/>
  <c r="G1406" i="1"/>
  <c r="J1406" i="1" s="1"/>
  <c r="F1406" i="1"/>
  <c r="E1406" i="1"/>
  <c r="I1405" i="1"/>
  <c r="H1405" i="1"/>
  <c r="K1405" i="1" s="1"/>
  <c r="G1405" i="1"/>
  <c r="J1405" i="1" s="1"/>
  <c r="F1405" i="1"/>
  <c r="E1405" i="1"/>
  <c r="I1404" i="1"/>
  <c r="H1404" i="1"/>
  <c r="K1404" i="1" s="1"/>
  <c r="G1404" i="1"/>
  <c r="J1404" i="1" s="1"/>
  <c r="F1404" i="1"/>
  <c r="E1404" i="1"/>
  <c r="I1403" i="1"/>
  <c r="H1403" i="1"/>
  <c r="K1403" i="1" s="1"/>
  <c r="G1403" i="1"/>
  <c r="J1403" i="1" s="1"/>
  <c r="F1403" i="1"/>
  <c r="E1403" i="1"/>
  <c r="I1402" i="1"/>
  <c r="H1402" i="1"/>
  <c r="K1402" i="1" s="1"/>
  <c r="G1402" i="1"/>
  <c r="J1402" i="1" s="1"/>
  <c r="F1402" i="1"/>
  <c r="E1402" i="1"/>
  <c r="I1401" i="1"/>
  <c r="H1401" i="1"/>
  <c r="K1401" i="1" s="1"/>
  <c r="G1401" i="1"/>
  <c r="J1401" i="1" s="1"/>
  <c r="F1401" i="1"/>
  <c r="E1401" i="1"/>
  <c r="I1400" i="1"/>
  <c r="H1400" i="1"/>
  <c r="K1400" i="1" s="1"/>
  <c r="G1400" i="1"/>
  <c r="J1400" i="1" s="1"/>
  <c r="F1400" i="1"/>
  <c r="E1400" i="1"/>
  <c r="I1399" i="1"/>
  <c r="H1399" i="1"/>
  <c r="K1399" i="1" s="1"/>
  <c r="G1399" i="1"/>
  <c r="J1399" i="1" s="1"/>
  <c r="F1399" i="1"/>
  <c r="E1399" i="1"/>
  <c r="I1398" i="1"/>
  <c r="H1398" i="1"/>
  <c r="K1398" i="1" s="1"/>
  <c r="G1398" i="1"/>
  <c r="J1398" i="1" s="1"/>
  <c r="F1398" i="1"/>
  <c r="E1398" i="1"/>
  <c r="I1397" i="1"/>
  <c r="H1397" i="1"/>
  <c r="K1397" i="1" s="1"/>
  <c r="G1397" i="1"/>
  <c r="J1397" i="1" s="1"/>
  <c r="F1397" i="1"/>
  <c r="E1397" i="1"/>
  <c r="I1396" i="1"/>
  <c r="H1396" i="1"/>
  <c r="K1396" i="1" s="1"/>
  <c r="G1396" i="1"/>
  <c r="J1396" i="1" s="1"/>
  <c r="F1396" i="1"/>
  <c r="E1396" i="1"/>
  <c r="I1395" i="1"/>
  <c r="H1395" i="1"/>
  <c r="K1395" i="1" s="1"/>
  <c r="G1395" i="1"/>
  <c r="J1395" i="1" s="1"/>
  <c r="F1395" i="1"/>
  <c r="E1395" i="1"/>
  <c r="I1394" i="1"/>
  <c r="H1394" i="1"/>
  <c r="K1394" i="1" s="1"/>
  <c r="G1394" i="1"/>
  <c r="J1394" i="1" s="1"/>
  <c r="F1394" i="1"/>
  <c r="E1394" i="1"/>
  <c r="I1393" i="1"/>
  <c r="H1393" i="1"/>
  <c r="K1393" i="1" s="1"/>
  <c r="G1393" i="1"/>
  <c r="J1393" i="1" s="1"/>
  <c r="F1393" i="1"/>
  <c r="E1393" i="1"/>
  <c r="I1392" i="1"/>
  <c r="H1392" i="1"/>
  <c r="K1392" i="1" s="1"/>
  <c r="G1392" i="1"/>
  <c r="J1392" i="1" s="1"/>
  <c r="F1392" i="1"/>
  <c r="E1392" i="1"/>
  <c r="I1391" i="1"/>
  <c r="H1391" i="1"/>
  <c r="K1391" i="1" s="1"/>
  <c r="G1391" i="1"/>
  <c r="J1391" i="1" s="1"/>
  <c r="F1391" i="1"/>
  <c r="E1391" i="1"/>
  <c r="I1390" i="1"/>
  <c r="H1390" i="1"/>
  <c r="K1390" i="1" s="1"/>
  <c r="G1390" i="1"/>
  <c r="J1390" i="1" s="1"/>
  <c r="F1390" i="1"/>
  <c r="E1390" i="1"/>
  <c r="I1389" i="1"/>
  <c r="H1389" i="1"/>
  <c r="K1389" i="1" s="1"/>
  <c r="G1389" i="1"/>
  <c r="J1389" i="1" s="1"/>
  <c r="F1389" i="1"/>
  <c r="E1389" i="1"/>
  <c r="I1388" i="1"/>
  <c r="H1388" i="1"/>
  <c r="K1388" i="1" s="1"/>
  <c r="G1388" i="1"/>
  <c r="J1388" i="1" s="1"/>
  <c r="F1388" i="1"/>
  <c r="E1388" i="1"/>
  <c r="I1387" i="1"/>
  <c r="H1387" i="1"/>
  <c r="K1387" i="1" s="1"/>
  <c r="G1387" i="1"/>
  <c r="J1387" i="1" s="1"/>
  <c r="F1387" i="1"/>
  <c r="E1387" i="1"/>
  <c r="I1386" i="1"/>
  <c r="H1386" i="1"/>
  <c r="K1386" i="1" s="1"/>
  <c r="G1386" i="1"/>
  <c r="J1386" i="1" s="1"/>
  <c r="F1386" i="1"/>
  <c r="E1386" i="1"/>
  <c r="I1385" i="1"/>
  <c r="H1385" i="1"/>
  <c r="K1385" i="1" s="1"/>
  <c r="G1385" i="1"/>
  <c r="J1385" i="1" s="1"/>
  <c r="F1385" i="1"/>
  <c r="E1385" i="1"/>
  <c r="I1384" i="1"/>
  <c r="H1384" i="1"/>
  <c r="K1384" i="1" s="1"/>
  <c r="G1384" i="1"/>
  <c r="J1384" i="1" s="1"/>
  <c r="F1384" i="1"/>
  <c r="E1384" i="1"/>
  <c r="I1383" i="1"/>
  <c r="H1383" i="1"/>
  <c r="K1383" i="1" s="1"/>
  <c r="G1383" i="1"/>
  <c r="J1383" i="1" s="1"/>
  <c r="F1383" i="1"/>
  <c r="E1383" i="1"/>
  <c r="I1382" i="1"/>
  <c r="H1382" i="1"/>
  <c r="K1382" i="1" s="1"/>
  <c r="G1382" i="1"/>
  <c r="J1382" i="1" s="1"/>
  <c r="F1382" i="1"/>
  <c r="E1382" i="1"/>
  <c r="I1381" i="1"/>
  <c r="H1381" i="1"/>
  <c r="K1381" i="1" s="1"/>
  <c r="G1381" i="1"/>
  <c r="J1381" i="1" s="1"/>
  <c r="F1381" i="1"/>
  <c r="E1381" i="1"/>
  <c r="I1380" i="1"/>
  <c r="H1380" i="1"/>
  <c r="K1380" i="1" s="1"/>
  <c r="G1380" i="1"/>
  <c r="J1380" i="1" s="1"/>
  <c r="F1380" i="1"/>
  <c r="E1380" i="1"/>
  <c r="I1379" i="1"/>
  <c r="H1379" i="1"/>
  <c r="K1379" i="1" s="1"/>
  <c r="G1379" i="1"/>
  <c r="J1379" i="1" s="1"/>
  <c r="F1379" i="1"/>
  <c r="E1379" i="1"/>
  <c r="I1378" i="1"/>
  <c r="H1378" i="1"/>
  <c r="K1378" i="1" s="1"/>
  <c r="G1378" i="1"/>
  <c r="J1378" i="1" s="1"/>
  <c r="F1378" i="1"/>
  <c r="E1378" i="1"/>
  <c r="I1377" i="1"/>
  <c r="H1377" i="1"/>
  <c r="K1377" i="1" s="1"/>
  <c r="G1377" i="1"/>
  <c r="J1377" i="1" s="1"/>
  <c r="F1377" i="1"/>
  <c r="E1377" i="1"/>
  <c r="I1376" i="1"/>
  <c r="H1376" i="1"/>
  <c r="K1376" i="1" s="1"/>
  <c r="G1376" i="1"/>
  <c r="J1376" i="1" s="1"/>
  <c r="F1376" i="1"/>
  <c r="E1376" i="1"/>
  <c r="I1375" i="1"/>
  <c r="H1375" i="1"/>
  <c r="K1375" i="1" s="1"/>
  <c r="G1375" i="1"/>
  <c r="J1375" i="1" s="1"/>
  <c r="F1375" i="1"/>
  <c r="E1375" i="1"/>
  <c r="I1374" i="1"/>
  <c r="H1374" i="1"/>
  <c r="K1374" i="1" s="1"/>
  <c r="G1374" i="1"/>
  <c r="J1374" i="1" s="1"/>
  <c r="F1374" i="1"/>
  <c r="E1374" i="1"/>
  <c r="I1373" i="1"/>
  <c r="H1373" i="1"/>
  <c r="K1373" i="1" s="1"/>
  <c r="G1373" i="1"/>
  <c r="J1373" i="1" s="1"/>
  <c r="F1373" i="1"/>
  <c r="E1373" i="1"/>
  <c r="I1372" i="1"/>
  <c r="H1372" i="1"/>
  <c r="K1372" i="1" s="1"/>
  <c r="G1372" i="1"/>
  <c r="J1372" i="1" s="1"/>
  <c r="F1372" i="1"/>
  <c r="E1372" i="1"/>
  <c r="I1371" i="1"/>
  <c r="H1371" i="1"/>
  <c r="K1371" i="1" s="1"/>
  <c r="G1371" i="1"/>
  <c r="J1371" i="1" s="1"/>
  <c r="F1371" i="1"/>
  <c r="E1371" i="1"/>
  <c r="I1370" i="1"/>
  <c r="H1370" i="1"/>
  <c r="K1370" i="1" s="1"/>
  <c r="G1370" i="1"/>
  <c r="J1370" i="1" s="1"/>
  <c r="F1370" i="1"/>
  <c r="E1370" i="1"/>
  <c r="I1369" i="1"/>
  <c r="H1369" i="1"/>
  <c r="K1369" i="1" s="1"/>
  <c r="G1369" i="1"/>
  <c r="J1369" i="1" s="1"/>
  <c r="F1369" i="1"/>
  <c r="E1369" i="1"/>
  <c r="I1368" i="1"/>
  <c r="H1368" i="1"/>
  <c r="K1368" i="1" s="1"/>
  <c r="G1368" i="1"/>
  <c r="J1368" i="1" s="1"/>
  <c r="F1368" i="1"/>
  <c r="E1368" i="1"/>
  <c r="I1367" i="1"/>
  <c r="H1367" i="1"/>
  <c r="K1367" i="1" s="1"/>
  <c r="G1367" i="1"/>
  <c r="J1367" i="1" s="1"/>
  <c r="F1367" i="1"/>
  <c r="E1367" i="1"/>
  <c r="I1366" i="1"/>
  <c r="H1366" i="1"/>
  <c r="K1366" i="1" s="1"/>
  <c r="G1366" i="1"/>
  <c r="J1366" i="1" s="1"/>
  <c r="F1366" i="1"/>
  <c r="E1366" i="1"/>
  <c r="I1365" i="1"/>
  <c r="H1365" i="1"/>
  <c r="K1365" i="1" s="1"/>
  <c r="G1365" i="1"/>
  <c r="J1365" i="1" s="1"/>
  <c r="F1365" i="1"/>
  <c r="E1365" i="1"/>
  <c r="I1364" i="1"/>
  <c r="H1364" i="1"/>
  <c r="K1364" i="1" s="1"/>
  <c r="G1364" i="1"/>
  <c r="J1364" i="1" s="1"/>
  <c r="F1364" i="1"/>
  <c r="E1364" i="1"/>
  <c r="I1363" i="1"/>
  <c r="H1363" i="1"/>
  <c r="K1363" i="1" s="1"/>
  <c r="G1363" i="1"/>
  <c r="J1363" i="1" s="1"/>
  <c r="F1363" i="1"/>
  <c r="E1363" i="1"/>
  <c r="I1362" i="1"/>
  <c r="H1362" i="1"/>
  <c r="K1362" i="1" s="1"/>
  <c r="G1362" i="1"/>
  <c r="J1362" i="1" s="1"/>
  <c r="F1362" i="1"/>
  <c r="E1362" i="1"/>
  <c r="I1361" i="1"/>
  <c r="H1361" i="1"/>
  <c r="K1361" i="1" s="1"/>
  <c r="G1361" i="1"/>
  <c r="J1361" i="1" s="1"/>
  <c r="F1361" i="1"/>
  <c r="E1361" i="1"/>
  <c r="I1360" i="1"/>
  <c r="H1360" i="1"/>
  <c r="K1360" i="1" s="1"/>
  <c r="G1360" i="1"/>
  <c r="J1360" i="1" s="1"/>
  <c r="F1360" i="1"/>
  <c r="E1360" i="1"/>
  <c r="I1359" i="1"/>
  <c r="H1359" i="1"/>
  <c r="K1359" i="1" s="1"/>
  <c r="G1359" i="1"/>
  <c r="J1359" i="1" s="1"/>
  <c r="F1359" i="1"/>
  <c r="E1359" i="1"/>
  <c r="I1358" i="1"/>
  <c r="H1358" i="1"/>
  <c r="K1358" i="1" s="1"/>
  <c r="G1358" i="1"/>
  <c r="J1358" i="1" s="1"/>
  <c r="F1358" i="1"/>
  <c r="E1358" i="1"/>
  <c r="I1357" i="1"/>
  <c r="H1357" i="1"/>
  <c r="K1357" i="1" s="1"/>
  <c r="G1357" i="1"/>
  <c r="J1357" i="1" s="1"/>
  <c r="F1357" i="1"/>
  <c r="E1357" i="1"/>
  <c r="I1356" i="1"/>
  <c r="H1356" i="1"/>
  <c r="K1356" i="1" s="1"/>
  <c r="G1356" i="1"/>
  <c r="J1356" i="1" s="1"/>
  <c r="F1356" i="1"/>
  <c r="E1356" i="1"/>
  <c r="I1355" i="1"/>
  <c r="H1355" i="1"/>
  <c r="K1355" i="1" s="1"/>
  <c r="G1355" i="1"/>
  <c r="J1355" i="1" s="1"/>
  <c r="F1355" i="1"/>
  <c r="E1355" i="1"/>
  <c r="I1354" i="1"/>
  <c r="H1354" i="1"/>
  <c r="K1354" i="1" s="1"/>
  <c r="G1354" i="1"/>
  <c r="J1354" i="1" s="1"/>
  <c r="F1354" i="1"/>
  <c r="E1354" i="1"/>
  <c r="I1353" i="1"/>
  <c r="H1353" i="1"/>
  <c r="K1353" i="1" s="1"/>
  <c r="G1353" i="1"/>
  <c r="J1353" i="1" s="1"/>
  <c r="F1353" i="1"/>
  <c r="E1353" i="1"/>
  <c r="I1352" i="1"/>
  <c r="H1352" i="1"/>
  <c r="K1352" i="1" s="1"/>
  <c r="G1352" i="1"/>
  <c r="J1352" i="1" s="1"/>
  <c r="F1352" i="1"/>
  <c r="E1352" i="1"/>
  <c r="K1351" i="1"/>
  <c r="I1351" i="1"/>
  <c r="H1351" i="1"/>
  <c r="G1351" i="1"/>
  <c r="J1351" i="1" s="1"/>
  <c r="F1351" i="1"/>
  <c r="E1351" i="1"/>
  <c r="I1350" i="1"/>
  <c r="H1350" i="1"/>
  <c r="K1350" i="1" s="1"/>
  <c r="G1350" i="1"/>
  <c r="J1350" i="1" s="1"/>
  <c r="F1350" i="1"/>
  <c r="E1350" i="1"/>
  <c r="I1349" i="1"/>
  <c r="H1349" i="1"/>
  <c r="K1349" i="1" s="1"/>
  <c r="G1349" i="1"/>
  <c r="J1349" i="1" s="1"/>
  <c r="F1349" i="1"/>
  <c r="E1349" i="1"/>
  <c r="I1348" i="1"/>
  <c r="H1348" i="1"/>
  <c r="K1348" i="1" s="1"/>
  <c r="G1348" i="1"/>
  <c r="J1348" i="1" s="1"/>
  <c r="F1348" i="1"/>
  <c r="E1348" i="1"/>
  <c r="I1347" i="1"/>
  <c r="H1347" i="1"/>
  <c r="K1347" i="1" s="1"/>
  <c r="G1347" i="1"/>
  <c r="J1347" i="1" s="1"/>
  <c r="F1347" i="1"/>
  <c r="E1347" i="1"/>
  <c r="I1346" i="1"/>
  <c r="H1346" i="1"/>
  <c r="K1346" i="1" s="1"/>
  <c r="G1346" i="1"/>
  <c r="J1346" i="1" s="1"/>
  <c r="F1346" i="1"/>
  <c r="E1346" i="1"/>
  <c r="I1345" i="1"/>
  <c r="H1345" i="1"/>
  <c r="K1345" i="1" s="1"/>
  <c r="G1345" i="1"/>
  <c r="J1345" i="1" s="1"/>
  <c r="F1345" i="1"/>
  <c r="E1345" i="1"/>
  <c r="I1344" i="1"/>
  <c r="H1344" i="1"/>
  <c r="K1344" i="1" s="1"/>
  <c r="G1344" i="1"/>
  <c r="J1344" i="1" s="1"/>
  <c r="F1344" i="1"/>
  <c r="E1344" i="1"/>
  <c r="I1343" i="1"/>
  <c r="H1343" i="1"/>
  <c r="K1343" i="1" s="1"/>
  <c r="G1343" i="1"/>
  <c r="J1343" i="1" s="1"/>
  <c r="F1343" i="1"/>
  <c r="E1343" i="1"/>
  <c r="I1342" i="1"/>
  <c r="H1342" i="1"/>
  <c r="K1342" i="1" s="1"/>
  <c r="G1342" i="1"/>
  <c r="J1342" i="1" s="1"/>
  <c r="F1342" i="1"/>
  <c r="E1342" i="1"/>
  <c r="I1341" i="1"/>
  <c r="H1341" i="1"/>
  <c r="K1341" i="1" s="1"/>
  <c r="G1341" i="1"/>
  <c r="J1341" i="1" s="1"/>
  <c r="F1341" i="1"/>
  <c r="E1341" i="1"/>
  <c r="I1340" i="1"/>
  <c r="H1340" i="1"/>
  <c r="K1340" i="1" s="1"/>
  <c r="G1340" i="1"/>
  <c r="J1340" i="1" s="1"/>
  <c r="F1340" i="1"/>
  <c r="E1340" i="1"/>
  <c r="I1339" i="1"/>
  <c r="H1339" i="1"/>
  <c r="K1339" i="1" s="1"/>
  <c r="G1339" i="1"/>
  <c r="J1339" i="1" s="1"/>
  <c r="F1339" i="1"/>
  <c r="E1339" i="1"/>
  <c r="I1338" i="1"/>
  <c r="H1338" i="1"/>
  <c r="K1338" i="1" s="1"/>
  <c r="G1338" i="1"/>
  <c r="J1338" i="1" s="1"/>
  <c r="F1338" i="1"/>
  <c r="E1338" i="1"/>
  <c r="I1337" i="1"/>
  <c r="H1337" i="1"/>
  <c r="K1337" i="1" s="1"/>
  <c r="G1337" i="1"/>
  <c r="J1337" i="1" s="1"/>
  <c r="F1337" i="1"/>
  <c r="E1337" i="1"/>
  <c r="I1336" i="1"/>
  <c r="H1336" i="1"/>
  <c r="K1336" i="1" s="1"/>
  <c r="G1336" i="1"/>
  <c r="J1336" i="1" s="1"/>
  <c r="F1336" i="1"/>
  <c r="E1336" i="1"/>
  <c r="I1335" i="1"/>
  <c r="H1335" i="1"/>
  <c r="K1335" i="1" s="1"/>
  <c r="G1335" i="1"/>
  <c r="J1335" i="1" s="1"/>
  <c r="F1335" i="1"/>
  <c r="E1335" i="1"/>
  <c r="I1334" i="1"/>
  <c r="H1334" i="1"/>
  <c r="K1334" i="1" s="1"/>
  <c r="G1334" i="1"/>
  <c r="J1334" i="1" s="1"/>
  <c r="F1334" i="1"/>
  <c r="E1334" i="1"/>
  <c r="I1333" i="1"/>
  <c r="H1333" i="1"/>
  <c r="K1333" i="1" s="1"/>
  <c r="G1333" i="1"/>
  <c r="J1333" i="1" s="1"/>
  <c r="F1333" i="1"/>
  <c r="E1333" i="1"/>
  <c r="I1332" i="1"/>
  <c r="H1332" i="1"/>
  <c r="K1332" i="1" s="1"/>
  <c r="G1332" i="1"/>
  <c r="J1332" i="1" s="1"/>
  <c r="F1332" i="1"/>
  <c r="E1332" i="1"/>
  <c r="I1331" i="1"/>
  <c r="H1331" i="1"/>
  <c r="K1331" i="1" s="1"/>
  <c r="G1331" i="1"/>
  <c r="J1331" i="1" s="1"/>
  <c r="F1331" i="1"/>
  <c r="E1331" i="1"/>
  <c r="I1330" i="1"/>
  <c r="H1330" i="1"/>
  <c r="K1330" i="1" s="1"/>
  <c r="G1330" i="1"/>
  <c r="J1330" i="1" s="1"/>
  <c r="F1330" i="1"/>
  <c r="E1330" i="1"/>
  <c r="K1329" i="1"/>
  <c r="I1329" i="1"/>
  <c r="H1329" i="1"/>
  <c r="G1329" i="1"/>
  <c r="J1329" i="1" s="1"/>
  <c r="F1329" i="1"/>
  <c r="E1329" i="1"/>
  <c r="I1328" i="1"/>
  <c r="H1328" i="1"/>
  <c r="K1328" i="1" s="1"/>
  <c r="G1328" i="1"/>
  <c r="J1328" i="1" s="1"/>
  <c r="F1328" i="1"/>
  <c r="E1328" i="1"/>
  <c r="I1327" i="1"/>
  <c r="H1327" i="1"/>
  <c r="K1327" i="1" s="1"/>
  <c r="G1327" i="1"/>
  <c r="J1327" i="1" s="1"/>
  <c r="F1327" i="1"/>
  <c r="E1327" i="1"/>
  <c r="I1326" i="1"/>
  <c r="H1326" i="1"/>
  <c r="K1326" i="1" s="1"/>
  <c r="G1326" i="1"/>
  <c r="J1326" i="1" s="1"/>
  <c r="F1326" i="1"/>
  <c r="E1326" i="1"/>
  <c r="I1325" i="1"/>
  <c r="H1325" i="1"/>
  <c r="K1325" i="1" s="1"/>
  <c r="G1325" i="1"/>
  <c r="J1325" i="1" s="1"/>
  <c r="F1325" i="1"/>
  <c r="E1325" i="1"/>
  <c r="I1324" i="1"/>
  <c r="H1324" i="1"/>
  <c r="K1324" i="1" s="1"/>
  <c r="G1324" i="1"/>
  <c r="J1324" i="1" s="1"/>
  <c r="F1324" i="1"/>
  <c r="E1324" i="1"/>
  <c r="I1323" i="1"/>
  <c r="H1323" i="1"/>
  <c r="K1323" i="1" s="1"/>
  <c r="G1323" i="1"/>
  <c r="J1323" i="1" s="1"/>
  <c r="F1323" i="1"/>
  <c r="E1323" i="1"/>
  <c r="I1322" i="1"/>
  <c r="H1322" i="1"/>
  <c r="K1322" i="1" s="1"/>
  <c r="G1322" i="1"/>
  <c r="J1322" i="1" s="1"/>
  <c r="F1322" i="1"/>
  <c r="E1322" i="1"/>
  <c r="I1321" i="1"/>
  <c r="H1321" i="1"/>
  <c r="K1321" i="1" s="1"/>
  <c r="G1321" i="1"/>
  <c r="J1321" i="1" s="1"/>
  <c r="F1321" i="1"/>
  <c r="E1321" i="1"/>
  <c r="I1320" i="1"/>
  <c r="H1320" i="1"/>
  <c r="K1320" i="1" s="1"/>
  <c r="G1320" i="1"/>
  <c r="J1320" i="1" s="1"/>
  <c r="F1320" i="1"/>
  <c r="E1320" i="1"/>
  <c r="I1319" i="1"/>
  <c r="H1319" i="1"/>
  <c r="K1319" i="1" s="1"/>
  <c r="G1319" i="1"/>
  <c r="J1319" i="1" s="1"/>
  <c r="F1319" i="1"/>
  <c r="E1319" i="1"/>
  <c r="I1318" i="1"/>
  <c r="H1318" i="1"/>
  <c r="K1318" i="1" s="1"/>
  <c r="G1318" i="1"/>
  <c r="J1318" i="1" s="1"/>
  <c r="F1318" i="1"/>
  <c r="E1318" i="1"/>
  <c r="I1317" i="1"/>
  <c r="H1317" i="1"/>
  <c r="K1317" i="1" s="1"/>
  <c r="G1317" i="1"/>
  <c r="J1317" i="1" s="1"/>
  <c r="F1317" i="1"/>
  <c r="E1317" i="1"/>
  <c r="I1316" i="1"/>
  <c r="H1316" i="1"/>
  <c r="K1316" i="1" s="1"/>
  <c r="G1316" i="1"/>
  <c r="J1316" i="1" s="1"/>
  <c r="F1316" i="1"/>
  <c r="E1316" i="1"/>
  <c r="I1315" i="1"/>
  <c r="H1315" i="1"/>
  <c r="K1315" i="1" s="1"/>
  <c r="G1315" i="1"/>
  <c r="J1315" i="1" s="1"/>
  <c r="F1315" i="1"/>
  <c r="E1315" i="1"/>
  <c r="I1314" i="1"/>
  <c r="H1314" i="1"/>
  <c r="K1314" i="1" s="1"/>
  <c r="G1314" i="1"/>
  <c r="J1314" i="1" s="1"/>
  <c r="F1314" i="1"/>
  <c r="E1314" i="1"/>
  <c r="I1313" i="1"/>
  <c r="H1313" i="1"/>
  <c r="K1313" i="1" s="1"/>
  <c r="G1313" i="1"/>
  <c r="J1313" i="1" s="1"/>
  <c r="F1313" i="1"/>
  <c r="E1313" i="1"/>
  <c r="I1312" i="1"/>
  <c r="H1312" i="1"/>
  <c r="K1312" i="1" s="1"/>
  <c r="G1312" i="1"/>
  <c r="J1312" i="1" s="1"/>
  <c r="F1312" i="1"/>
  <c r="E1312" i="1"/>
  <c r="I1311" i="1"/>
  <c r="H1311" i="1"/>
  <c r="K1311" i="1" s="1"/>
  <c r="G1311" i="1"/>
  <c r="J1311" i="1" s="1"/>
  <c r="F1311" i="1"/>
  <c r="E1311" i="1"/>
  <c r="I1310" i="1"/>
  <c r="H1310" i="1"/>
  <c r="K1310" i="1" s="1"/>
  <c r="G1310" i="1"/>
  <c r="J1310" i="1" s="1"/>
  <c r="F1310" i="1"/>
  <c r="E1310" i="1"/>
  <c r="I1309" i="1"/>
  <c r="H1309" i="1"/>
  <c r="K1309" i="1" s="1"/>
  <c r="G1309" i="1"/>
  <c r="J1309" i="1" s="1"/>
  <c r="F1309" i="1"/>
  <c r="E1309" i="1"/>
  <c r="I1308" i="1"/>
  <c r="H1308" i="1"/>
  <c r="K1308" i="1" s="1"/>
  <c r="G1308" i="1"/>
  <c r="J1308" i="1" s="1"/>
  <c r="F1308" i="1"/>
  <c r="E1308" i="1"/>
  <c r="I1307" i="1"/>
  <c r="H1307" i="1"/>
  <c r="K1307" i="1" s="1"/>
  <c r="G1307" i="1"/>
  <c r="J1307" i="1" s="1"/>
  <c r="F1307" i="1"/>
  <c r="E1307" i="1"/>
  <c r="I1306" i="1"/>
  <c r="H1306" i="1"/>
  <c r="K1306" i="1" s="1"/>
  <c r="G1306" i="1"/>
  <c r="J1306" i="1" s="1"/>
  <c r="F1306" i="1"/>
  <c r="E1306" i="1"/>
  <c r="I1305" i="1"/>
  <c r="H1305" i="1"/>
  <c r="K1305" i="1" s="1"/>
  <c r="G1305" i="1"/>
  <c r="J1305" i="1" s="1"/>
  <c r="F1305" i="1"/>
  <c r="E1305" i="1"/>
  <c r="I1304" i="1"/>
  <c r="H1304" i="1"/>
  <c r="K1304" i="1" s="1"/>
  <c r="G1304" i="1"/>
  <c r="J1304" i="1" s="1"/>
  <c r="F1304" i="1"/>
  <c r="E1304" i="1"/>
  <c r="I1303" i="1"/>
  <c r="H1303" i="1"/>
  <c r="K1303" i="1" s="1"/>
  <c r="G1303" i="1"/>
  <c r="J1303" i="1" s="1"/>
  <c r="F1303" i="1"/>
  <c r="E1303" i="1"/>
  <c r="I1302" i="1"/>
  <c r="H1302" i="1"/>
  <c r="K1302" i="1" s="1"/>
  <c r="G1302" i="1"/>
  <c r="J1302" i="1" s="1"/>
  <c r="F1302" i="1"/>
  <c r="E1302" i="1"/>
  <c r="I1301" i="1"/>
  <c r="H1301" i="1"/>
  <c r="K1301" i="1" s="1"/>
  <c r="G1301" i="1"/>
  <c r="J1301" i="1" s="1"/>
  <c r="F1301" i="1"/>
  <c r="E1301" i="1"/>
  <c r="I1300" i="1"/>
  <c r="H1300" i="1"/>
  <c r="K1300" i="1" s="1"/>
  <c r="G1300" i="1"/>
  <c r="J1300" i="1" s="1"/>
  <c r="F1300" i="1"/>
  <c r="E1300" i="1"/>
  <c r="I1299" i="1"/>
  <c r="H1299" i="1"/>
  <c r="K1299" i="1" s="1"/>
  <c r="G1299" i="1"/>
  <c r="J1299" i="1" s="1"/>
  <c r="F1299" i="1"/>
  <c r="E1299" i="1"/>
  <c r="I1298" i="1"/>
  <c r="H1298" i="1"/>
  <c r="K1298" i="1" s="1"/>
  <c r="G1298" i="1"/>
  <c r="J1298" i="1" s="1"/>
  <c r="F1298" i="1"/>
  <c r="E1298" i="1"/>
  <c r="I1297" i="1"/>
  <c r="H1297" i="1"/>
  <c r="K1297" i="1" s="1"/>
  <c r="G1297" i="1"/>
  <c r="J1297" i="1" s="1"/>
  <c r="F1297" i="1"/>
  <c r="E1297" i="1"/>
  <c r="I1296" i="1"/>
  <c r="H1296" i="1"/>
  <c r="K1296" i="1" s="1"/>
  <c r="G1296" i="1"/>
  <c r="J1296" i="1" s="1"/>
  <c r="F1296" i="1"/>
  <c r="E1296" i="1"/>
  <c r="I1295" i="1"/>
  <c r="H1295" i="1"/>
  <c r="K1295" i="1" s="1"/>
  <c r="G1295" i="1"/>
  <c r="J1295" i="1" s="1"/>
  <c r="F1295" i="1"/>
  <c r="E1295" i="1"/>
  <c r="I1294" i="1"/>
  <c r="H1294" i="1"/>
  <c r="K1294" i="1" s="1"/>
  <c r="G1294" i="1"/>
  <c r="J1294" i="1" s="1"/>
  <c r="F1294" i="1"/>
  <c r="E1294" i="1"/>
  <c r="I1293" i="1"/>
  <c r="H1293" i="1"/>
  <c r="K1293" i="1" s="1"/>
  <c r="G1293" i="1"/>
  <c r="J1293" i="1" s="1"/>
  <c r="F1293" i="1"/>
  <c r="E1293" i="1"/>
  <c r="I1292" i="1"/>
  <c r="H1292" i="1"/>
  <c r="K1292" i="1" s="1"/>
  <c r="G1292" i="1"/>
  <c r="J1292" i="1" s="1"/>
  <c r="F1292" i="1"/>
  <c r="E1292" i="1"/>
  <c r="I1291" i="1"/>
  <c r="H1291" i="1"/>
  <c r="K1291" i="1" s="1"/>
  <c r="G1291" i="1"/>
  <c r="J1291" i="1" s="1"/>
  <c r="F1291" i="1"/>
  <c r="E1291" i="1"/>
  <c r="I1290" i="1"/>
  <c r="H1290" i="1"/>
  <c r="K1290" i="1" s="1"/>
  <c r="G1290" i="1"/>
  <c r="J1290" i="1" s="1"/>
  <c r="F1290" i="1"/>
  <c r="E1290" i="1"/>
  <c r="I1289" i="1"/>
  <c r="H1289" i="1"/>
  <c r="K1289" i="1" s="1"/>
  <c r="G1289" i="1"/>
  <c r="J1289" i="1" s="1"/>
  <c r="F1289" i="1"/>
  <c r="E1289" i="1"/>
  <c r="I1288" i="1"/>
  <c r="H1288" i="1"/>
  <c r="K1288" i="1" s="1"/>
  <c r="G1288" i="1"/>
  <c r="J1288" i="1" s="1"/>
  <c r="F1288" i="1"/>
  <c r="E1288" i="1"/>
  <c r="K1287" i="1"/>
  <c r="I1287" i="1"/>
  <c r="H1287" i="1"/>
  <c r="G1287" i="1"/>
  <c r="J1287" i="1" s="1"/>
  <c r="F1287" i="1"/>
  <c r="E1287" i="1"/>
  <c r="I1286" i="1"/>
  <c r="H1286" i="1"/>
  <c r="K1286" i="1" s="1"/>
  <c r="G1286" i="1"/>
  <c r="J1286" i="1" s="1"/>
  <c r="F1286" i="1"/>
  <c r="E1286" i="1"/>
  <c r="I1285" i="1"/>
  <c r="H1285" i="1"/>
  <c r="K1285" i="1" s="1"/>
  <c r="G1285" i="1"/>
  <c r="J1285" i="1" s="1"/>
  <c r="F1285" i="1"/>
  <c r="E1285" i="1"/>
  <c r="I1284" i="1"/>
  <c r="H1284" i="1"/>
  <c r="K1284" i="1" s="1"/>
  <c r="G1284" i="1"/>
  <c r="J1284" i="1" s="1"/>
  <c r="F1284" i="1"/>
  <c r="E1284" i="1"/>
  <c r="I1283" i="1"/>
  <c r="H1283" i="1"/>
  <c r="K1283" i="1" s="1"/>
  <c r="G1283" i="1"/>
  <c r="J1283" i="1" s="1"/>
  <c r="F1283" i="1"/>
  <c r="E1283" i="1"/>
  <c r="I1282" i="1"/>
  <c r="H1282" i="1"/>
  <c r="K1282" i="1" s="1"/>
  <c r="G1282" i="1"/>
  <c r="J1282" i="1" s="1"/>
  <c r="F1282" i="1"/>
  <c r="E1282" i="1"/>
  <c r="I1281" i="1"/>
  <c r="H1281" i="1"/>
  <c r="K1281" i="1" s="1"/>
  <c r="G1281" i="1"/>
  <c r="J1281" i="1" s="1"/>
  <c r="F1281" i="1"/>
  <c r="E1281" i="1"/>
  <c r="I1280" i="1"/>
  <c r="H1280" i="1"/>
  <c r="K1280" i="1" s="1"/>
  <c r="G1280" i="1"/>
  <c r="J1280" i="1" s="1"/>
  <c r="F1280" i="1"/>
  <c r="E1280" i="1"/>
  <c r="I1279" i="1"/>
  <c r="H1279" i="1"/>
  <c r="K1279" i="1" s="1"/>
  <c r="G1279" i="1"/>
  <c r="J1279" i="1" s="1"/>
  <c r="F1279" i="1"/>
  <c r="E1279" i="1"/>
  <c r="I1278" i="1"/>
  <c r="H1278" i="1"/>
  <c r="K1278" i="1" s="1"/>
  <c r="G1278" i="1"/>
  <c r="J1278" i="1" s="1"/>
  <c r="F1278" i="1"/>
  <c r="E1278" i="1"/>
  <c r="I1277" i="1"/>
  <c r="H1277" i="1"/>
  <c r="K1277" i="1" s="1"/>
  <c r="G1277" i="1"/>
  <c r="J1277" i="1" s="1"/>
  <c r="F1277" i="1"/>
  <c r="E1277" i="1"/>
  <c r="I1276" i="1"/>
  <c r="H1276" i="1"/>
  <c r="K1276" i="1" s="1"/>
  <c r="G1276" i="1"/>
  <c r="J1276" i="1" s="1"/>
  <c r="F1276" i="1"/>
  <c r="E1276" i="1"/>
  <c r="I1275" i="1"/>
  <c r="H1275" i="1"/>
  <c r="K1275" i="1" s="1"/>
  <c r="G1275" i="1"/>
  <c r="J1275" i="1" s="1"/>
  <c r="F1275" i="1"/>
  <c r="E1275" i="1"/>
  <c r="I1274" i="1"/>
  <c r="H1274" i="1"/>
  <c r="K1274" i="1" s="1"/>
  <c r="G1274" i="1"/>
  <c r="J1274" i="1" s="1"/>
  <c r="F1274" i="1"/>
  <c r="E1274" i="1"/>
  <c r="I1273" i="1"/>
  <c r="H1273" i="1"/>
  <c r="K1273" i="1" s="1"/>
  <c r="G1273" i="1"/>
  <c r="J1273" i="1" s="1"/>
  <c r="F1273" i="1"/>
  <c r="E1273" i="1"/>
  <c r="I1272" i="1"/>
  <c r="H1272" i="1"/>
  <c r="K1272" i="1" s="1"/>
  <c r="G1272" i="1"/>
  <c r="J1272" i="1" s="1"/>
  <c r="F1272" i="1"/>
  <c r="E1272" i="1"/>
  <c r="I1271" i="1"/>
  <c r="H1271" i="1"/>
  <c r="K1271" i="1" s="1"/>
  <c r="G1271" i="1"/>
  <c r="J1271" i="1" s="1"/>
  <c r="F1271" i="1"/>
  <c r="E1271" i="1"/>
  <c r="I1270" i="1"/>
  <c r="H1270" i="1"/>
  <c r="K1270" i="1" s="1"/>
  <c r="G1270" i="1"/>
  <c r="J1270" i="1" s="1"/>
  <c r="F1270" i="1"/>
  <c r="E1270" i="1"/>
  <c r="I1269" i="1"/>
  <c r="H1269" i="1"/>
  <c r="K1269" i="1" s="1"/>
  <c r="G1269" i="1"/>
  <c r="J1269" i="1" s="1"/>
  <c r="F1269" i="1"/>
  <c r="E1269" i="1"/>
  <c r="I1268" i="1"/>
  <c r="H1268" i="1"/>
  <c r="K1268" i="1" s="1"/>
  <c r="G1268" i="1"/>
  <c r="J1268" i="1" s="1"/>
  <c r="F1268" i="1"/>
  <c r="E1268" i="1"/>
  <c r="I1267" i="1"/>
  <c r="H1267" i="1"/>
  <c r="K1267" i="1" s="1"/>
  <c r="G1267" i="1"/>
  <c r="J1267" i="1" s="1"/>
  <c r="F1267" i="1"/>
  <c r="E1267" i="1"/>
  <c r="I1266" i="1"/>
  <c r="H1266" i="1"/>
  <c r="K1266" i="1" s="1"/>
  <c r="G1266" i="1"/>
  <c r="J1266" i="1" s="1"/>
  <c r="F1266" i="1"/>
  <c r="E1266" i="1"/>
  <c r="I1265" i="1"/>
  <c r="H1265" i="1"/>
  <c r="K1265" i="1" s="1"/>
  <c r="G1265" i="1"/>
  <c r="J1265" i="1" s="1"/>
  <c r="F1265" i="1"/>
  <c r="E1265" i="1"/>
  <c r="I1264" i="1"/>
  <c r="H1264" i="1"/>
  <c r="K1264" i="1" s="1"/>
  <c r="G1264" i="1"/>
  <c r="J1264" i="1" s="1"/>
  <c r="F1264" i="1"/>
  <c r="E1264" i="1"/>
  <c r="I1263" i="1"/>
  <c r="H1263" i="1"/>
  <c r="K1263" i="1" s="1"/>
  <c r="G1263" i="1"/>
  <c r="J1263" i="1" s="1"/>
  <c r="F1263" i="1"/>
  <c r="E1263" i="1"/>
  <c r="I1262" i="1"/>
  <c r="H1262" i="1"/>
  <c r="K1262" i="1" s="1"/>
  <c r="G1262" i="1"/>
  <c r="J1262" i="1" s="1"/>
  <c r="F1262" i="1"/>
  <c r="E1262" i="1"/>
  <c r="I1261" i="1"/>
  <c r="H1261" i="1"/>
  <c r="K1261" i="1" s="1"/>
  <c r="G1261" i="1"/>
  <c r="J1261" i="1" s="1"/>
  <c r="F1261" i="1"/>
  <c r="E1261" i="1"/>
  <c r="I1260" i="1"/>
  <c r="H1260" i="1"/>
  <c r="K1260" i="1" s="1"/>
  <c r="G1260" i="1"/>
  <c r="J1260" i="1" s="1"/>
  <c r="F1260" i="1"/>
  <c r="E1260" i="1"/>
  <c r="I1259" i="1"/>
  <c r="H1259" i="1"/>
  <c r="K1259" i="1" s="1"/>
  <c r="G1259" i="1"/>
  <c r="J1259" i="1" s="1"/>
  <c r="F1259" i="1"/>
  <c r="E1259" i="1"/>
  <c r="I1258" i="1"/>
  <c r="H1258" i="1"/>
  <c r="K1258" i="1" s="1"/>
  <c r="G1258" i="1"/>
  <c r="J1258" i="1" s="1"/>
  <c r="F1258" i="1"/>
  <c r="E1258" i="1"/>
  <c r="I1257" i="1"/>
  <c r="H1257" i="1"/>
  <c r="K1257" i="1" s="1"/>
  <c r="G1257" i="1"/>
  <c r="J1257" i="1" s="1"/>
  <c r="F1257" i="1"/>
  <c r="E1257" i="1"/>
  <c r="I1256" i="1"/>
  <c r="H1256" i="1"/>
  <c r="K1256" i="1" s="1"/>
  <c r="G1256" i="1"/>
  <c r="J1256" i="1" s="1"/>
  <c r="F1256" i="1"/>
  <c r="E1256" i="1"/>
  <c r="I1255" i="1"/>
  <c r="H1255" i="1"/>
  <c r="K1255" i="1" s="1"/>
  <c r="G1255" i="1"/>
  <c r="J1255" i="1" s="1"/>
  <c r="F1255" i="1"/>
  <c r="E1255" i="1"/>
  <c r="I1254" i="1"/>
  <c r="H1254" i="1"/>
  <c r="K1254" i="1" s="1"/>
  <c r="G1254" i="1"/>
  <c r="J1254" i="1" s="1"/>
  <c r="F1254" i="1"/>
  <c r="E1254" i="1"/>
  <c r="I1253" i="1"/>
  <c r="H1253" i="1"/>
  <c r="K1253" i="1" s="1"/>
  <c r="G1253" i="1"/>
  <c r="J1253" i="1" s="1"/>
  <c r="F1253" i="1"/>
  <c r="E1253" i="1"/>
  <c r="I1252" i="1"/>
  <c r="H1252" i="1"/>
  <c r="K1252" i="1" s="1"/>
  <c r="G1252" i="1"/>
  <c r="J1252" i="1" s="1"/>
  <c r="F1252" i="1"/>
  <c r="E1252" i="1"/>
  <c r="I1251" i="1"/>
  <c r="H1251" i="1"/>
  <c r="K1251" i="1" s="1"/>
  <c r="G1251" i="1"/>
  <c r="J1251" i="1" s="1"/>
  <c r="F1251" i="1"/>
  <c r="E1251" i="1"/>
  <c r="I1250" i="1"/>
  <c r="H1250" i="1"/>
  <c r="K1250" i="1" s="1"/>
  <c r="G1250" i="1"/>
  <c r="J1250" i="1" s="1"/>
  <c r="F1250" i="1"/>
  <c r="E1250" i="1"/>
  <c r="I1249" i="1"/>
  <c r="H1249" i="1"/>
  <c r="K1249" i="1" s="1"/>
  <c r="G1249" i="1"/>
  <c r="J1249" i="1" s="1"/>
  <c r="F1249" i="1"/>
  <c r="E1249" i="1"/>
  <c r="I1248" i="1"/>
  <c r="H1248" i="1"/>
  <c r="K1248" i="1" s="1"/>
  <c r="G1248" i="1"/>
  <c r="J1248" i="1" s="1"/>
  <c r="F1248" i="1"/>
  <c r="E1248" i="1"/>
  <c r="I1247" i="1"/>
  <c r="H1247" i="1"/>
  <c r="K1247" i="1" s="1"/>
  <c r="G1247" i="1"/>
  <c r="J1247" i="1" s="1"/>
  <c r="F1247" i="1"/>
  <c r="E1247" i="1"/>
  <c r="I1246" i="1"/>
  <c r="H1246" i="1"/>
  <c r="K1246" i="1" s="1"/>
  <c r="G1246" i="1"/>
  <c r="J1246" i="1" s="1"/>
  <c r="F1246" i="1"/>
  <c r="E1246" i="1"/>
  <c r="I1245" i="1"/>
  <c r="H1245" i="1"/>
  <c r="K1245" i="1" s="1"/>
  <c r="G1245" i="1"/>
  <c r="J1245" i="1" s="1"/>
  <c r="F1245" i="1"/>
  <c r="E1245" i="1"/>
  <c r="I1244" i="1"/>
  <c r="H1244" i="1"/>
  <c r="K1244" i="1" s="1"/>
  <c r="G1244" i="1"/>
  <c r="J1244" i="1" s="1"/>
  <c r="F1244" i="1"/>
  <c r="E1244" i="1"/>
  <c r="I1243" i="1"/>
  <c r="H1243" i="1"/>
  <c r="K1243" i="1" s="1"/>
  <c r="G1243" i="1"/>
  <c r="J1243" i="1" s="1"/>
  <c r="F1243" i="1"/>
  <c r="E1243" i="1"/>
  <c r="I1242" i="1"/>
  <c r="H1242" i="1"/>
  <c r="K1242" i="1" s="1"/>
  <c r="G1242" i="1"/>
  <c r="J1242" i="1" s="1"/>
  <c r="F1242" i="1"/>
  <c r="E1242" i="1"/>
  <c r="I1241" i="1"/>
  <c r="H1241" i="1"/>
  <c r="K1241" i="1" s="1"/>
  <c r="G1241" i="1"/>
  <c r="J1241" i="1" s="1"/>
  <c r="F1241" i="1"/>
  <c r="E1241" i="1"/>
  <c r="I1240" i="1"/>
  <c r="H1240" i="1"/>
  <c r="K1240" i="1" s="1"/>
  <c r="G1240" i="1"/>
  <c r="J1240" i="1" s="1"/>
  <c r="F1240" i="1"/>
  <c r="E1240" i="1"/>
  <c r="I1239" i="1"/>
  <c r="H1239" i="1"/>
  <c r="K1239" i="1" s="1"/>
  <c r="G1239" i="1"/>
  <c r="J1239" i="1" s="1"/>
  <c r="F1239" i="1"/>
  <c r="E1239" i="1"/>
  <c r="I1238" i="1"/>
  <c r="H1238" i="1"/>
  <c r="K1238" i="1" s="1"/>
  <c r="G1238" i="1"/>
  <c r="J1238" i="1" s="1"/>
  <c r="F1238" i="1"/>
  <c r="E1238" i="1"/>
  <c r="I1237" i="1"/>
  <c r="H1237" i="1"/>
  <c r="K1237" i="1" s="1"/>
  <c r="G1237" i="1"/>
  <c r="J1237" i="1" s="1"/>
  <c r="F1237" i="1"/>
  <c r="E1237" i="1"/>
  <c r="I1236" i="1"/>
  <c r="H1236" i="1"/>
  <c r="K1236" i="1" s="1"/>
  <c r="G1236" i="1"/>
  <c r="J1236" i="1" s="1"/>
  <c r="F1236" i="1"/>
  <c r="E1236" i="1"/>
  <c r="I1235" i="1"/>
  <c r="H1235" i="1"/>
  <c r="K1235" i="1" s="1"/>
  <c r="G1235" i="1"/>
  <c r="J1235" i="1" s="1"/>
  <c r="F1235" i="1"/>
  <c r="E1235" i="1"/>
  <c r="I1234" i="1"/>
  <c r="H1234" i="1"/>
  <c r="K1234" i="1" s="1"/>
  <c r="G1234" i="1"/>
  <c r="J1234" i="1" s="1"/>
  <c r="F1234" i="1"/>
  <c r="E1234" i="1"/>
  <c r="I1233" i="1"/>
  <c r="H1233" i="1"/>
  <c r="K1233" i="1" s="1"/>
  <c r="G1233" i="1"/>
  <c r="J1233" i="1" s="1"/>
  <c r="F1233" i="1"/>
  <c r="E1233" i="1"/>
  <c r="I1232" i="1"/>
  <c r="H1232" i="1"/>
  <c r="K1232" i="1" s="1"/>
  <c r="G1232" i="1"/>
  <c r="J1232" i="1" s="1"/>
  <c r="F1232" i="1"/>
  <c r="E1232" i="1"/>
  <c r="I1231" i="1"/>
  <c r="H1231" i="1"/>
  <c r="K1231" i="1" s="1"/>
  <c r="G1231" i="1"/>
  <c r="J1231" i="1" s="1"/>
  <c r="F1231" i="1"/>
  <c r="E1231" i="1"/>
  <c r="I1230" i="1"/>
  <c r="H1230" i="1"/>
  <c r="K1230" i="1" s="1"/>
  <c r="G1230" i="1"/>
  <c r="J1230" i="1" s="1"/>
  <c r="F1230" i="1"/>
  <c r="E1230" i="1"/>
  <c r="I1229" i="1"/>
  <c r="H1229" i="1"/>
  <c r="K1229" i="1" s="1"/>
  <c r="G1229" i="1"/>
  <c r="J1229" i="1" s="1"/>
  <c r="F1229" i="1"/>
  <c r="E1229" i="1"/>
  <c r="I1228" i="1"/>
  <c r="H1228" i="1"/>
  <c r="K1228" i="1" s="1"/>
  <c r="G1228" i="1"/>
  <c r="J1228" i="1" s="1"/>
  <c r="F1228" i="1"/>
  <c r="E1228" i="1"/>
  <c r="I1227" i="1"/>
  <c r="H1227" i="1"/>
  <c r="K1227" i="1" s="1"/>
  <c r="G1227" i="1"/>
  <c r="J1227" i="1" s="1"/>
  <c r="F1227" i="1"/>
  <c r="E1227" i="1"/>
  <c r="I1226" i="1"/>
  <c r="H1226" i="1"/>
  <c r="K1226" i="1" s="1"/>
  <c r="G1226" i="1"/>
  <c r="J1226" i="1" s="1"/>
  <c r="F1226" i="1"/>
  <c r="E1226" i="1"/>
  <c r="I1225" i="1"/>
  <c r="H1225" i="1"/>
  <c r="K1225" i="1" s="1"/>
  <c r="G1225" i="1"/>
  <c r="J1225" i="1" s="1"/>
  <c r="F1225" i="1"/>
  <c r="E1225" i="1"/>
  <c r="I1224" i="1"/>
  <c r="H1224" i="1"/>
  <c r="K1224" i="1" s="1"/>
  <c r="G1224" i="1"/>
  <c r="J1224" i="1" s="1"/>
  <c r="F1224" i="1"/>
  <c r="E1224" i="1"/>
  <c r="I1223" i="1"/>
  <c r="H1223" i="1"/>
  <c r="K1223" i="1" s="1"/>
  <c r="G1223" i="1"/>
  <c r="J1223" i="1" s="1"/>
  <c r="F1223" i="1"/>
  <c r="E1223" i="1"/>
  <c r="I1222" i="1"/>
  <c r="H1222" i="1"/>
  <c r="K1222" i="1" s="1"/>
  <c r="G1222" i="1"/>
  <c r="J1222" i="1" s="1"/>
  <c r="F1222" i="1"/>
  <c r="E1222" i="1"/>
  <c r="I1221" i="1"/>
  <c r="H1221" i="1"/>
  <c r="K1221" i="1" s="1"/>
  <c r="G1221" i="1"/>
  <c r="J1221" i="1" s="1"/>
  <c r="F1221" i="1"/>
  <c r="E1221" i="1"/>
  <c r="I1220" i="1"/>
  <c r="H1220" i="1"/>
  <c r="K1220" i="1" s="1"/>
  <c r="G1220" i="1"/>
  <c r="J1220" i="1" s="1"/>
  <c r="F1220" i="1"/>
  <c r="E1220" i="1"/>
  <c r="I1219" i="1"/>
  <c r="H1219" i="1"/>
  <c r="K1219" i="1" s="1"/>
  <c r="G1219" i="1"/>
  <c r="J1219" i="1" s="1"/>
  <c r="F1219" i="1"/>
  <c r="E1219" i="1"/>
  <c r="I1218" i="1"/>
  <c r="H1218" i="1"/>
  <c r="K1218" i="1" s="1"/>
  <c r="G1218" i="1"/>
  <c r="J1218" i="1" s="1"/>
  <c r="F1218" i="1"/>
  <c r="E1218" i="1"/>
  <c r="I1217" i="1"/>
  <c r="H1217" i="1"/>
  <c r="K1217" i="1" s="1"/>
  <c r="G1217" i="1"/>
  <c r="J1217" i="1" s="1"/>
  <c r="F1217" i="1"/>
  <c r="E1217" i="1"/>
  <c r="I1216" i="1"/>
  <c r="H1216" i="1"/>
  <c r="K1216" i="1" s="1"/>
  <c r="G1216" i="1"/>
  <c r="J1216" i="1" s="1"/>
  <c r="F1216" i="1"/>
  <c r="E1216" i="1"/>
  <c r="I1215" i="1"/>
  <c r="H1215" i="1"/>
  <c r="K1215" i="1" s="1"/>
  <c r="G1215" i="1"/>
  <c r="J1215" i="1" s="1"/>
  <c r="F1215" i="1"/>
  <c r="E1215" i="1"/>
  <c r="I1214" i="1"/>
  <c r="H1214" i="1"/>
  <c r="K1214" i="1" s="1"/>
  <c r="G1214" i="1"/>
  <c r="J1214" i="1" s="1"/>
  <c r="F1214" i="1"/>
  <c r="E1214" i="1"/>
  <c r="I1213" i="1"/>
  <c r="H1213" i="1"/>
  <c r="K1213" i="1" s="1"/>
  <c r="G1213" i="1"/>
  <c r="J1213" i="1" s="1"/>
  <c r="F1213" i="1"/>
  <c r="E1213" i="1"/>
  <c r="I1212" i="1"/>
  <c r="H1212" i="1"/>
  <c r="K1212" i="1" s="1"/>
  <c r="G1212" i="1"/>
  <c r="J1212" i="1" s="1"/>
  <c r="F1212" i="1"/>
  <c r="E1212" i="1"/>
  <c r="I1211" i="1"/>
  <c r="H1211" i="1"/>
  <c r="K1211" i="1" s="1"/>
  <c r="G1211" i="1"/>
  <c r="J1211" i="1" s="1"/>
  <c r="F1211" i="1"/>
  <c r="E1211" i="1"/>
  <c r="I1210" i="1"/>
  <c r="H1210" i="1"/>
  <c r="K1210" i="1" s="1"/>
  <c r="G1210" i="1"/>
  <c r="J1210" i="1" s="1"/>
  <c r="F1210" i="1"/>
  <c r="E1210" i="1"/>
  <c r="I1209" i="1"/>
  <c r="H1209" i="1"/>
  <c r="K1209" i="1" s="1"/>
  <c r="G1209" i="1"/>
  <c r="J1209" i="1" s="1"/>
  <c r="F1209" i="1"/>
  <c r="E1209" i="1"/>
  <c r="I1208" i="1"/>
  <c r="H1208" i="1"/>
  <c r="K1208" i="1" s="1"/>
  <c r="G1208" i="1"/>
  <c r="J1208" i="1" s="1"/>
  <c r="F1208" i="1"/>
  <c r="E1208" i="1"/>
  <c r="I1207" i="1"/>
  <c r="H1207" i="1"/>
  <c r="K1207" i="1" s="1"/>
  <c r="G1207" i="1"/>
  <c r="J1207" i="1" s="1"/>
  <c r="F1207" i="1"/>
  <c r="E1207" i="1"/>
  <c r="I1206" i="1"/>
  <c r="H1206" i="1"/>
  <c r="K1206" i="1" s="1"/>
  <c r="G1206" i="1"/>
  <c r="J1206" i="1" s="1"/>
  <c r="F1206" i="1"/>
  <c r="E1206" i="1"/>
  <c r="I1205" i="1"/>
  <c r="H1205" i="1"/>
  <c r="K1205" i="1" s="1"/>
  <c r="G1205" i="1"/>
  <c r="J1205" i="1" s="1"/>
  <c r="F1205" i="1"/>
  <c r="E1205" i="1"/>
  <c r="I1204" i="1"/>
  <c r="H1204" i="1"/>
  <c r="K1204" i="1" s="1"/>
  <c r="G1204" i="1"/>
  <c r="J1204" i="1" s="1"/>
  <c r="F1204" i="1"/>
  <c r="E1204" i="1"/>
  <c r="I1203" i="1"/>
  <c r="H1203" i="1"/>
  <c r="K1203" i="1" s="1"/>
  <c r="G1203" i="1"/>
  <c r="J1203" i="1" s="1"/>
  <c r="F1203" i="1"/>
  <c r="E1203" i="1"/>
  <c r="I1202" i="1"/>
  <c r="H1202" i="1"/>
  <c r="K1202" i="1" s="1"/>
  <c r="G1202" i="1"/>
  <c r="J1202" i="1" s="1"/>
  <c r="F1202" i="1"/>
  <c r="E1202" i="1"/>
  <c r="I1201" i="1"/>
  <c r="H1201" i="1"/>
  <c r="K1201" i="1" s="1"/>
  <c r="G1201" i="1"/>
  <c r="J1201" i="1" s="1"/>
  <c r="F1201" i="1"/>
  <c r="E1201" i="1"/>
  <c r="I1200" i="1"/>
  <c r="H1200" i="1"/>
  <c r="K1200" i="1" s="1"/>
  <c r="G1200" i="1"/>
  <c r="J1200" i="1" s="1"/>
  <c r="F1200" i="1"/>
  <c r="E1200" i="1"/>
  <c r="I1199" i="1"/>
  <c r="H1199" i="1"/>
  <c r="K1199" i="1" s="1"/>
  <c r="G1199" i="1"/>
  <c r="J1199" i="1" s="1"/>
  <c r="F1199" i="1"/>
  <c r="E1199" i="1"/>
  <c r="I1198" i="1"/>
  <c r="H1198" i="1"/>
  <c r="K1198" i="1" s="1"/>
  <c r="G1198" i="1"/>
  <c r="J1198" i="1" s="1"/>
  <c r="F1198" i="1"/>
  <c r="E1198" i="1"/>
  <c r="I1197" i="1"/>
  <c r="H1197" i="1"/>
  <c r="K1197" i="1" s="1"/>
  <c r="G1197" i="1"/>
  <c r="J1197" i="1" s="1"/>
  <c r="F1197" i="1"/>
  <c r="E1197" i="1"/>
  <c r="I1196" i="1"/>
  <c r="H1196" i="1"/>
  <c r="K1196" i="1" s="1"/>
  <c r="G1196" i="1"/>
  <c r="J1196" i="1" s="1"/>
  <c r="F1196" i="1"/>
  <c r="E1196" i="1"/>
  <c r="I1195" i="1"/>
  <c r="H1195" i="1"/>
  <c r="K1195" i="1" s="1"/>
  <c r="G1195" i="1"/>
  <c r="J1195" i="1" s="1"/>
  <c r="F1195" i="1"/>
  <c r="E1195" i="1"/>
  <c r="I1194" i="1"/>
  <c r="H1194" i="1"/>
  <c r="K1194" i="1" s="1"/>
  <c r="G1194" i="1"/>
  <c r="J1194" i="1" s="1"/>
  <c r="F1194" i="1"/>
  <c r="E1194" i="1"/>
  <c r="I1193" i="1"/>
  <c r="H1193" i="1"/>
  <c r="K1193" i="1" s="1"/>
  <c r="G1193" i="1"/>
  <c r="J1193" i="1" s="1"/>
  <c r="F1193" i="1"/>
  <c r="E1193" i="1"/>
  <c r="I1192" i="1"/>
  <c r="H1192" i="1"/>
  <c r="K1192" i="1" s="1"/>
  <c r="G1192" i="1"/>
  <c r="J1192" i="1" s="1"/>
  <c r="F1192" i="1"/>
  <c r="E1192" i="1"/>
  <c r="I1191" i="1"/>
  <c r="H1191" i="1"/>
  <c r="K1191" i="1" s="1"/>
  <c r="G1191" i="1"/>
  <c r="J1191" i="1" s="1"/>
  <c r="F1191" i="1"/>
  <c r="E1191" i="1"/>
  <c r="I1190" i="1"/>
  <c r="H1190" i="1"/>
  <c r="K1190" i="1" s="1"/>
  <c r="G1190" i="1"/>
  <c r="J1190" i="1" s="1"/>
  <c r="F1190" i="1"/>
  <c r="E1190" i="1"/>
  <c r="I1189" i="1"/>
  <c r="H1189" i="1"/>
  <c r="K1189" i="1" s="1"/>
  <c r="G1189" i="1"/>
  <c r="J1189" i="1" s="1"/>
  <c r="F1189" i="1"/>
  <c r="E1189" i="1"/>
  <c r="I1188" i="1"/>
  <c r="H1188" i="1"/>
  <c r="K1188" i="1" s="1"/>
  <c r="G1188" i="1"/>
  <c r="J1188" i="1" s="1"/>
  <c r="F1188" i="1"/>
  <c r="E1188" i="1"/>
  <c r="I1187" i="1"/>
  <c r="H1187" i="1"/>
  <c r="K1187" i="1" s="1"/>
  <c r="G1187" i="1"/>
  <c r="J1187" i="1" s="1"/>
  <c r="F1187" i="1"/>
  <c r="E1187" i="1"/>
  <c r="I1186" i="1"/>
  <c r="H1186" i="1"/>
  <c r="K1186" i="1" s="1"/>
  <c r="G1186" i="1"/>
  <c r="J1186" i="1" s="1"/>
  <c r="F1186" i="1"/>
  <c r="E1186" i="1"/>
  <c r="I1185" i="1"/>
  <c r="H1185" i="1"/>
  <c r="K1185" i="1" s="1"/>
  <c r="G1185" i="1"/>
  <c r="J1185" i="1" s="1"/>
  <c r="F1185" i="1"/>
  <c r="E1185" i="1"/>
  <c r="I1184" i="1"/>
  <c r="H1184" i="1"/>
  <c r="K1184" i="1" s="1"/>
  <c r="G1184" i="1"/>
  <c r="J1184" i="1" s="1"/>
  <c r="F1184" i="1"/>
  <c r="E1184" i="1"/>
  <c r="I1183" i="1"/>
  <c r="H1183" i="1"/>
  <c r="K1183" i="1" s="1"/>
  <c r="G1183" i="1"/>
  <c r="J1183" i="1" s="1"/>
  <c r="F1183" i="1"/>
  <c r="E1183" i="1"/>
  <c r="I1182" i="1"/>
  <c r="H1182" i="1"/>
  <c r="K1182" i="1" s="1"/>
  <c r="G1182" i="1"/>
  <c r="J1182" i="1" s="1"/>
  <c r="F1182" i="1"/>
  <c r="E1182" i="1"/>
  <c r="I1181" i="1"/>
  <c r="H1181" i="1"/>
  <c r="K1181" i="1" s="1"/>
  <c r="G1181" i="1"/>
  <c r="J1181" i="1" s="1"/>
  <c r="F1181" i="1"/>
  <c r="E1181" i="1"/>
  <c r="I1180" i="1"/>
  <c r="H1180" i="1"/>
  <c r="K1180" i="1" s="1"/>
  <c r="G1180" i="1"/>
  <c r="J1180" i="1" s="1"/>
  <c r="F1180" i="1"/>
  <c r="E1180" i="1"/>
  <c r="I1179" i="1"/>
  <c r="H1179" i="1"/>
  <c r="K1179" i="1" s="1"/>
  <c r="G1179" i="1"/>
  <c r="J1179" i="1" s="1"/>
  <c r="F1179" i="1"/>
  <c r="E1179" i="1"/>
  <c r="I1178" i="1"/>
  <c r="H1178" i="1"/>
  <c r="K1178" i="1" s="1"/>
  <c r="G1178" i="1"/>
  <c r="J1178" i="1" s="1"/>
  <c r="F1178" i="1"/>
  <c r="E1178" i="1"/>
  <c r="I1177" i="1"/>
  <c r="H1177" i="1"/>
  <c r="K1177" i="1" s="1"/>
  <c r="G1177" i="1"/>
  <c r="J1177" i="1" s="1"/>
  <c r="F1177" i="1"/>
  <c r="E1177" i="1"/>
  <c r="I1176" i="1"/>
  <c r="H1176" i="1"/>
  <c r="K1176" i="1" s="1"/>
  <c r="G1176" i="1"/>
  <c r="J1176" i="1" s="1"/>
  <c r="F1176" i="1"/>
  <c r="E1176" i="1"/>
  <c r="I1175" i="1"/>
  <c r="H1175" i="1"/>
  <c r="K1175" i="1" s="1"/>
  <c r="G1175" i="1"/>
  <c r="J1175" i="1" s="1"/>
  <c r="F1175" i="1"/>
  <c r="E1175" i="1"/>
  <c r="I1174" i="1"/>
  <c r="H1174" i="1"/>
  <c r="K1174" i="1" s="1"/>
  <c r="G1174" i="1"/>
  <c r="J1174" i="1" s="1"/>
  <c r="F1174" i="1"/>
  <c r="E1174" i="1"/>
  <c r="I1173" i="1"/>
  <c r="H1173" i="1"/>
  <c r="K1173" i="1" s="1"/>
  <c r="G1173" i="1"/>
  <c r="J1173" i="1" s="1"/>
  <c r="F1173" i="1"/>
  <c r="E1173" i="1"/>
  <c r="I1172" i="1"/>
  <c r="H1172" i="1"/>
  <c r="K1172" i="1" s="1"/>
  <c r="G1172" i="1"/>
  <c r="J1172" i="1" s="1"/>
  <c r="F1172" i="1"/>
  <c r="E1172" i="1"/>
  <c r="I1171" i="1"/>
  <c r="H1171" i="1"/>
  <c r="K1171" i="1" s="1"/>
  <c r="G1171" i="1"/>
  <c r="J1171" i="1" s="1"/>
  <c r="F1171" i="1"/>
  <c r="E1171" i="1"/>
  <c r="I1170" i="1"/>
  <c r="H1170" i="1"/>
  <c r="K1170" i="1" s="1"/>
  <c r="G1170" i="1"/>
  <c r="J1170" i="1" s="1"/>
  <c r="F1170" i="1"/>
  <c r="E1170" i="1"/>
  <c r="I1169" i="1"/>
  <c r="H1169" i="1"/>
  <c r="K1169" i="1" s="1"/>
  <c r="G1169" i="1"/>
  <c r="J1169" i="1" s="1"/>
  <c r="F1169" i="1"/>
  <c r="E1169" i="1"/>
  <c r="I1168" i="1"/>
  <c r="H1168" i="1"/>
  <c r="K1168" i="1" s="1"/>
  <c r="G1168" i="1"/>
  <c r="J1168" i="1" s="1"/>
  <c r="F1168" i="1"/>
  <c r="E1168" i="1"/>
  <c r="I1167" i="1"/>
  <c r="H1167" i="1"/>
  <c r="K1167" i="1" s="1"/>
  <c r="G1167" i="1"/>
  <c r="J1167" i="1" s="1"/>
  <c r="F1167" i="1"/>
  <c r="E1167" i="1"/>
  <c r="I1166" i="1"/>
  <c r="H1166" i="1"/>
  <c r="K1166" i="1" s="1"/>
  <c r="G1166" i="1"/>
  <c r="J1166" i="1" s="1"/>
  <c r="F1166" i="1"/>
  <c r="E1166" i="1"/>
  <c r="I1165" i="1"/>
  <c r="H1165" i="1"/>
  <c r="K1165" i="1" s="1"/>
  <c r="G1165" i="1"/>
  <c r="J1165" i="1" s="1"/>
  <c r="F1165" i="1"/>
  <c r="E1165" i="1"/>
  <c r="I1164" i="1"/>
  <c r="H1164" i="1"/>
  <c r="K1164" i="1" s="1"/>
  <c r="G1164" i="1"/>
  <c r="J1164" i="1" s="1"/>
  <c r="F1164" i="1"/>
  <c r="E1164" i="1"/>
  <c r="I1163" i="1"/>
  <c r="H1163" i="1"/>
  <c r="K1163" i="1" s="1"/>
  <c r="G1163" i="1"/>
  <c r="J1163" i="1" s="1"/>
  <c r="F1163" i="1"/>
  <c r="E1163" i="1"/>
  <c r="I1162" i="1"/>
  <c r="H1162" i="1"/>
  <c r="K1162" i="1" s="1"/>
  <c r="G1162" i="1"/>
  <c r="J1162" i="1" s="1"/>
  <c r="F1162" i="1"/>
  <c r="E1162" i="1"/>
  <c r="I1161" i="1"/>
  <c r="H1161" i="1"/>
  <c r="K1161" i="1" s="1"/>
  <c r="G1161" i="1"/>
  <c r="J1161" i="1" s="1"/>
  <c r="F1161" i="1"/>
  <c r="E1161" i="1"/>
  <c r="I1160" i="1"/>
  <c r="H1160" i="1"/>
  <c r="K1160" i="1" s="1"/>
  <c r="G1160" i="1"/>
  <c r="J1160" i="1" s="1"/>
  <c r="F1160" i="1"/>
  <c r="E1160" i="1"/>
  <c r="I1159" i="1"/>
  <c r="H1159" i="1"/>
  <c r="K1159" i="1" s="1"/>
  <c r="G1159" i="1"/>
  <c r="J1159" i="1" s="1"/>
  <c r="F1159" i="1"/>
  <c r="E1159" i="1"/>
  <c r="I1158" i="1"/>
  <c r="H1158" i="1"/>
  <c r="K1158" i="1" s="1"/>
  <c r="G1158" i="1"/>
  <c r="J1158" i="1" s="1"/>
  <c r="F1158" i="1"/>
  <c r="E1158" i="1"/>
  <c r="I1157" i="1"/>
  <c r="H1157" i="1"/>
  <c r="K1157" i="1" s="1"/>
  <c r="G1157" i="1"/>
  <c r="J1157" i="1" s="1"/>
  <c r="F1157" i="1"/>
  <c r="E1157" i="1"/>
  <c r="I1156" i="1"/>
  <c r="H1156" i="1"/>
  <c r="K1156" i="1" s="1"/>
  <c r="G1156" i="1"/>
  <c r="J1156" i="1" s="1"/>
  <c r="F1156" i="1"/>
  <c r="E1156" i="1"/>
  <c r="I1155" i="1"/>
  <c r="H1155" i="1"/>
  <c r="K1155" i="1" s="1"/>
  <c r="G1155" i="1"/>
  <c r="J1155" i="1" s="1"/>
  <c r="F1155" i="1"/>
  <c r="E1155" i="1"/>
  <c r="I1154" i="1"/>
  <c r="H1154" i="1"/>
  <c r="K1154" i="1" s="1"/>
  <c r="G1154" i="1"/>
  <c r="J1154" i="1" s="1"/>
  <c r="F1154" i="1"/>
  <c r="E1154" i="1"/>
  <c r="I1153" i="1"/>
  <c r="H1153" i="1"/>
  <c r="K1153" i="1" s="1"/>
  <c r="G1153" i="1"/>
  <c r="J1153" i="1" s="1"/>
  <c r="F1153" i="1"/>
  <c r="E1153" i="1"/>
  <c r="I1152" i="1"/>
  <c r="H1152" i="1"/>
  <c r="K1152" i="1" s="1"/>
  <c r="G1152" i="1"/>
  <c r="J1152" i="1" s="1"/>
  <c r="F1152" i="1"/>
  <c r="E1152" i="1"/>
  <c r="I1151" i="1"/>
  <c r="H1151" i="1"/>
  <c r="K1151" i="1" s="1"/>
  <c r="G1151" i="1"/>
  <c r="J1151" i="1" s="1"/>
  <c r="F1151" i="1"/>
  <c r="E1151" i="1"/>
  <c r="I1150" i="1"/>
  <c r="H1150" i="1"/>
  <c r="K1150" i="1" s="1"/>
  <c r="G1150" i="1"/>
  <c r="J1150" i="1" s="1"/>
  <c r="F1150" i="1"/>
  <c r="E1150" i="1"/>
  <c r="I1149" i="1"/>
  <c r="H1149" i="1"/>
  <c r="K1149" i="1" s="1"/>
  <c r="G1149" i="1"/>
  <c r="J1149" i="1" s="1"/>
  <c r="F1149" i="1"/>
  <c r="E1149" i="1"/>
  <c r="I1148" i="1"/>
  <c r="H1148" i="1"/>
  <c r="K1148" i="1" s="1"/>
  <c r="G1148" i="1"/>
  <c r="J1148" i="1" s="1"/>
  <c r="F1148" i="1"/>
  <c r="E1148" i="1"/>
  <c r="I1147" i="1"/>
  <c r="H1147" i="1"/>
  <c r="K1147" i="1" s="1"/>
  <c r="G1147" i="1"/>
  <c r="J1147" i="1" s="1"/>
  <c r="F1147" i="1"/>
  <c r="E1147" i="1"/>
  <c r="I1146" i="1"/>
  <c r="H1146" i="1"/>
  <c r="K1146" i="1" s="1"/>
  <c r="G1146" i="1"/>
  <c r="J1146" i="1" s="1"/>
  <c r="F1146" i="1"/>
  <c r="E1146" i="1"/>
  <c r="I1145" i="1"/>
  <c r="H1145" i="1"/>
  <c r="K1145" i="1" s="1"/>
  <c r="G1145" i="1"/>
  <c r="J1145" i="1" s="1"/>
  <c r="F1145" i="1"/>
  <c r="E1145" i="1"/>
  <c r="I1144" i="1"/>
  <c r="H1144" i="1"/>
  <c r="K1144" i="1" s="1"/>
  <c r="G1144" i="1"/>
  <c r="J1144" i="1" s="1"/>
  <c r="F1144" i="1"/>
  <c r="E1144" i="1"/>
  <c r="I1143" i="1"/>
  <c r="H1143" i="1"/>
  <c r="K1143" i="1" s="1"/>
  <c r="G1143" i="1"/>
  <c r="J1143" i="1" s="1"/>
  <c r="F1143" i="1"/>
  <c r="E1143" i="1"/>
  <c r="I1142" i="1"/>
  <c r="H1142" i="1"/>
  <c r="K1142" i="1" s="1"/>
  <c r="G1142" i="1"/>
  <c r="J1142" i="1" s="1"/>
  <c r="F1142" i="1"/>
  <c r="E1142" i="1"/>
  <c r="I1141" i="1"/>
  <c r="H1141" i="1"/>
  <c r="K1141" i="1" s="1"/>
  <c r="G1141" i="1"/>
  <c r="J1141" i="1" s="1"/>
  <c r="F1141" i="1"/>
  <c r="E1141" i="1"/>
  <c r="I1140" i="1"/>
  <c r="H1140" i="1"/>
  <c r="K1140" i="1" s="1"/>
  <c r="G1140" i="1"/>
  <c r="J1140" i="1" s="1"/>
  <c r="F1140" i="1"/>
  <c r="E1140" i="1"/>
  <c r="I1139" i="1"/>
  <c r="H1139" i="1"/>
  <c r="K1139" i="1" s="1"/>
  <c r="G1139" i="1"/>
  <c r="J1139" i="1" s="1"/>
  <c r="F1139" i="1"/>
  <c r="E1139" i="1"/>
  <c r="I1138" i="1"/>
  <c r="H1138" i="1"/>
  <c r="K1138" i="1" s="1"/>
  <c r="G1138" i="1"/>
  <c r="J1138" i="1" s="1"/>
  <c r="F1138" i="1"/>
  <c r="E1138" i="1"/>
  <c r="I1137" i="1"/>
  <c r="H1137" i="1"/>
  <c r="K1137" i="1" s="1"/>
  <c r="G1137" i="1"/>
  <c r="J1137" i="1" s="1"/>
  <c r="F1137" i="1"/>
  <c r="E1137" i="1"/>
  <c r="I1136" i="1"/>
  <c r="H1136" i="1"/>
  <c r="K1136" i="1" s="1"/>
  <c r="G1136" i="1"/>
  <c r="J1136" i="1" s="1"/>
  <c r="F1136" i="1"/>
  <c r="E1136" i="1"/>
  <c r="I1135" i="1"/>
  <c r="H1135" i="1"/>
  <c r="K1135" i="1" s="1"/>
  <c r="G1135" i="1"/>
  <c r="J1135" i="1" s="1"/>
  <c r="F1135" i="1"/>
  <c r="E1135" i="1"/>
  <c r="I1134" i="1"/>
  <c r="H1134" i="1"/>
  <c r="K1134" i="1" s="1"/>
  <c r="G1134" i="1"/>
  <c r="J1134" i="1" s="1"/>
  <c r="F1134" i="1"/>
  <c r="E1134" i="1"/>
  <c r="I1133" i="1"/>
  <c r="H1133" i="1"/>
  <c r="K1133" i="1" s="1"/>
  <c r="G1133" i="1"/>
  <c r="J1133" i="1" s="1"/>
  <c r="F1133" i="1"/>
  <c r="E1133" i="1"/>
  <c r="I1132" i="1"/>
  <c r="H1132" i="1"/>
  <c r="K1132" i="1" s="1"/>
  <c r="G1132" i="1"/>
  <c r="J1132" i="1" s="1"/>
  <c r="F1132" i="1"/>
  <c r="E1132" i="1"/>
  <c r="I1131" i="1"/>
  <c r="H1131" i="1"/>
  <c r="K1131" i="1" s="1"/>
  <c r="G1131" i="1"/>
  <c r="J1131" i="1" s="1"/>
  <c r="F1131" i="1"/>
  <c r="E1131" i="1"/>
  <c r="I1130" i="1"/>
  <c r="H1130" i="1"/>
  <c r="K1130" i="1" s="1"/>
  <c r="G1130" i="1"/>
  <c r="J1130" i="1" s="1"/>
  <c r="F1130" i="1"/>
  <c r="E1130" i="1"/>
  <c r="I1129" i="1"/>
  <c r="H1129" i="1"/>
  <c r="K1129" i="1" s="1"/>
  <c r="G1129" i="1"/>
  <c r="J1129" i="1" s="1"/>
  <c r="F1129" i="1"/>
  <c r="E1129" i="1"/>
  <c r="I1128" i="1"/>
  <c r="H1128" i="1"/>
  <c r="K1128" i="1" s="1"/>
  <c r="G1128" i="1"/>
  <c r="J1128" i="1" s="1"/>
  <c r="F1128" i="1"/>
  <c r="E1128" i="1"/>
  <c r="I1127" i="1"/>
  <c r="H1127" i="1"/>
  <c r="K1127" i="1" s="1"/>
  <c r="G1127" i="1"/>
  <c r="J1127" i="1" s="1"/>
  <c r="F1127" i="1"/>
  <c r="E1127" i="1"/>
  <c r="I1126" i="1"/>
  <c r="H1126" i="1"/>
  <c r="K1126" i="1" s="1"/>
  <c r="G1126" i="1"/>
  <c r="J1126" i="1" s="1"/>
  <c r="F1126" i="1"/>
  <c r="E1126" i="1"/>
  <c r="I1125" i="1"/>
  <c r="H1125" i="1"/>
  <c r="K1125" i="1" s="1"/>
  <c r="G1125" i="1"/>
  <c r="J1125" i="1" s="1"/>
  <c r="F1125" i="1"/>
  <c r="E1125" i="1"/>
  <c r="I1124" i="1"/>
  <c r="H1124" i="1"/>
  <c r="K1124" i="1" s="1"/>
  <c r="G1124" i="1"/>
  <c r="J1124" i="1" s="1"/>
  <c r="F1124" i="1"/>
  <c r="E1124" i="1"/>
  <c r="I1123" i="1"/>
  <c r="H1123" i="1"/>
  <c r="K1123" i="1" s="1"/>
  <c r="G1123" i="1"/>
  <c r="J1123" i="1" s="1"/>
  <c r="F1123" i="1"/>
  <c r="E1123" i="1"/>
  <c r="I1122" i="1"/>
  <c r="H1122" i="1"/>
  <c r="K1122" i="1" s="1"/>
  <c r="G1122" i="1"/>
  <c r="J1122" i="1" s="1"/>
  <c r="F1122" i="1"/>
  <c r="E1122" i="1"/>
  <c r="I1121" i="1"/>
  <c r="H1121" i="1"/>
  <c r="K1121" i="1" s="1"/>
  <c r="G1121" i="1"/>
  <c r="J1121" i="1" s="1"/>
  <c r="F1121" i="1"/>
  <c r="E1121" i="1"/>
  <c r="I1120" i="1"/>
  <c r="H1120" i="1"/>
  <c r="K1120" i="1" s="1"/>
  <c r="G1120" i="1"/>
  <c r="J1120" i="1" s="1"/>
  <c r="F1120" i="1"/>
  <c r="E1120" i="1"/>
  <c r="I1119" i="1"/>
  <c r="H1119" i="1"/>
  <c r="K1119" i="1" s="1"/>
  <c r="G1119" i="1"/>
  <c r="J1119" i="1" s="1"/>
  <c r="F1119" i="1"/>
  <c r="E1119" i="1"/>
  <c r="I1118" i="1"/>
  <c r="H1118" i="1"/>
  <c r="K1118" i="1" s="1"/>
  <c r="G1118" i="1"/>
  <c r="J1118" i="1" s="1"/>
  <c r="F1118" i="1"/>
  <c r="E1118" i="1"/>
  <c r="I1117" i="1"/>
  <c r="H1117" i="1"/>
  <c r="K1117" i="1" s="1"/>
  <c r="G1117" i="1"/>
  <c r="J1117" i="1" s="1"/>
  <c r="F1117" i="1"/>
  <c r="E1117" i="1"/>
  <c r="I1116" i="1"/>
  <c r="H1116" i="1"/>
  <c r="K1116" i="1" s="1"/>
  <c r="G1116" i="1"/>
  <c r="J1116" i="1" s="1"/>
  <c r="F1116" i="1"/>
  <c r="E1116" i="1"/>
  <c r="I1115" i="1"/>
  <c r="H1115" i="1"/>
  <c r="K1115" i="1" s="1"/>
  <c r="G1115" i="1"/>
  <c r="J1115" i="1" s="1"/>
  <c r="F1115" i="1"/>
  <c r="E1115" i="1"/>
  <c r="I1114" i="1"/>
  <c r="H1114" i="1"/>
  <c r="K1114" i="1" s="1"/>
  <c r="G1114" i="1"/>
  <c r="J1114" i="1" s="1"/>
  <c r="F1114" i="1"/>
  <c r="E1114" i="1"/>
  <c r="I1113" i="1"/>
  <c r="H1113" i="1"/>
  <c r="K1113" i="1" s="1"/>
  <c r="G1113" i="1"/>
  <c r="J1113" i="1" s="1"/>
  <c r="F1113" i="1"/>
  <c r="E1113" i="1"/>
  <c r="I1112" i="1"/>
  <c r="H1112" i="1"/>
  <c r="K1112" i="1" s="1"/>
  <c r="G1112" i="1"/>
  <c r="J1112" i="1" s="1"/>
  <c r="F1112" i="1"/>
  <c r="E1112" i="1"/>
  <c r="I1111" i="1"/>
  <c r="H1111" i="1"/>
  <c r="K1111" i="1" s="1"/>
  <c r="G1111" i="1"/>
  <c r="J1111" i="1" s="1"/>
  <c r="F1111" i="1"/>
  <c r="E1111" i="1"/>
  <c r="I1110" i="1"/>
  <c r="H1110" i="1"/>
  <c r="K1110" i="1" s="1"/>
  <c r="G1110" i="1"/>
  <c r="J1110" i="1" s="1"/>
  <c r="F1110" i="1"/>
  <c r="E1110" i="1"/>
  <c r="I1109" i="1"/>
  <c r="H1109" i="1"/>
  <c r="K1109" i="1" s="1"/>
  <c r="G1109" i="1"/>
  <c r="J1109" i="1" s="1"/>
  <c r="F1109" i="1"/>
  <c r="E1109" i="1"/>
  <c r="I1108" i="1"/>
  <c r="H1108" i="1"/>
  <c r="K1108" i="1" s="1"/>
  <c r="G1108" i="1"/>
  <c r="J1108" i="1" s="1"/>
  <c r="F1108" i="1"/>
  <c r="E1108" i="1"/>
  <c r="I1107" i="1"/>
  <c r="H1107" i="1"/>
  <c r="K1107" i="1" s="1"/>
  <c r="G1107" i="1"/>
  <c r="J1107" i="1" s="1"/>
  <c r="F1107" i="1"/>
  <c r="E1107" i="1"/>
  <c r="I1106" i="1"/>
  <c r="H1106" i="1"/>
  <c r="K1106" i="1" s="1"/>
  <c r="G1106" i="1"/>
  <c r="J1106" i="1" s="1"/>
  <c r="F1106" i="1"/>
  <c r="E1106" i="1"/>
  <c r="I1105" i="1"/>
  <c r="H1105" i="1"/>
  <c r="K1105" i="1" s="1"/>
  <c r="G1105" i="1"/>
  <c r="J1105" i="1" s="1"/>
  <c r="F1105" i="1"/>
  <c r="E1105" i="1"/>
  <c r="I1104" i="1"/>
  <c r="H1104" i="1"/>
  <c r="K1104" i="1" s="1"/>
  <c r="G1104" i="1"/>
  <c r="J1104" i="1" s="1"/>
  <c r="F1104" i="1"/>
  <c r="E1104" i="1"/>
  <c r="I1103" i="1"/>
  <c r="H1103" i="1"/>
  <c r="K1103" i="1" s="1"/>
  <c r="G1103" i="1"/>
  <c r="J1103" i="1" s="1"/>
  <c r="F1103" i="1"/>
  <c r="E1103" i="1"/>
  <c r="I1102" i="1"/>
  <c r="H1102" i="1"/>
  <c r="K1102" i="1" s="1"/>
  <c r="G1102" i="1"/>
  <c r="J1102" i="1" s="1"/>
  <c r="F1102" i="1"/>
  <c r="E1102" i="1"/>
  <c r="I1101" i="1"/>
  <c r="H1101" i="1"/>
  <c r="K1101" i="1" s="1"/>
  <c r="G1101" i="1"/>
  <c r="J1101" i="1" s="1"/>
  <c r="F1101" i="1"/>
  <c r="E1101" i="1"/>
  <c r="I1100" i="1"/>
  <c r="H1100" i="1"/>
  <c r="K1100" i="1" s="1"/>
  <c r="G1100" i="1"/>
  <c r="J1100" i="1" s="1"/>
  <c r="F1100" i="1"/>
  <c r="E1100" i="1"/>
  <c r="I1099" i="1"/>
  <c r="H1099" i="1"/>
  <c r="K1099" i="1" s="1"/>
  <c r="G1099" i="1"/>
  <c r="J1099" i="1" s="1"/>
  <c r="F1099" i="1"/>
  <c r="E1099" i="1"/>
  <c r="I1098" i="1"/>
  <c r="H1098" i="1"/>
  <c r="K1098" i="1" s="1"/>
  <c r="G1098" i="1"/>
  <c r="J1098" i="1" s="1"/>
  <c r="F1098" i="1"/>
  <c r="E1098" i="1"/>
  <c r="I1097" i="1"/>
  <c r="H1097" i="1"/>
  <c r="K1097" i="1" s="1"/>
  <c r="G1097" i="1"/>
  <c r="J1097" i="1" s="1"/>
  <c r="F1097" i="1"/>
  <c r="E1097" i="1"/>
  <c r="I1096" i="1"/>
  <c r="H1096" i="1"/>
  <c r="K1096" i="1" s="1"/>
  <c r="G1096" i="1"/>
  <c r="J1096" i="1" s="1"/>
  <c r="F1096" i="1"/>
  <c r="E1096" i="1"/>
  <c r="I1095" i="1"/>
  <c r="H1095" i="1"/>
  <c r="K1095" i="1" s="1"/>
  <c r="G1095" i="1"/>
  <c r="J1095" i="1" s="1"/>
  <c r="F1095" i="1"/>
  <c r="E1095" i="1"/>
  <c r="I1094" i="1"/>
  <c r="H1094" i="1"/>
  <c r="K1094" i="1" s="1"/>
  <c r="G1094" i="1"/>
  <c r="J1094" i="1" s="1"/>
  <c r="F1094" i="1"/>
  <c r="E1094" i="1"/>
  <c r="I1093" i="1"/>
  <c r="H1093" i="1"/>
  <c r="K1093" i="1" s="1"/>
  <c r="G1093" i="1"/>
  <c r="J1093" i="1" s="1"/>
  <c r="F1093" i="1"/>
  <c r="E1093" i="1"/>
  <c r="I1092" i="1"/>
  <c r="H1092" i="1"/>
  <c r="K1092" i="1" s="1"/>
  <c r="G1092" i="1"/>
  <c r="J1092" i="1" s="1"/>
  <c r="F1092" i="1"/>
  <c r="E1092" i="1"/>
  <c r="I1091" i="1"/>
  <c r="H1091" i="1"/>
  <c r="K1091" i="1" s="1"/>
  <c r="G1091" i="1"/>
  <c r="J1091" i="1" s="1"/>
  <c r="F1091" i="1"/>
  <c r="E1091" i="1"/>
  <c r="I1090" i="1"/>
  <c r="H1090" i="1"/>
  <c r="K1090" i="1" s="1"/>
  <c r="G1090" i="1"/>
  <c r="J1090" i="1" s="1"/>
  <c r="F1090" i="1"/>
  <c r="E1090" i="1"/>
  <c r="I1089" i="1"/>
  <c r="H1089" i="1"/>
  <c r="K1089" i="1" s="1"/>
  <c r="G1089" i="1"/>
  <c r="J1089" i="1" s="1"/>
  <c r="F1089" i="1"/>
  <c r="E1089" i="1"/>
  <c r="I1088" i="1"/>
  <c r="H1088" i="1"/>
  <c r="K1088" i="1" s="1"/>
  <c r="G1088" i="1"/>
  <c r="J1088" i="1" s="1"/>
  <c r="F1088" i="1"/>
  <c r="E1088" i="1"/>
  <c r="I1087" i="1"/>
  <c r="H1087" i="1"/>
  <c r="K1087" i="1" s="1"/>
  <c r="G1087" i="1"/>
  <c r="J1087" i="1" s="1"/>
  <c r="F1087" i="1"/>
  <c r="E1087" i="1"/>
  <c r="I1086" i="1"/>
  <c r="H1086" i="1"/>
  <c r="K1086" i="1" s="1"/>
  <c r="G1086" i="1"/>
  <c r="J1086" i="1" s="1"/>
  <c r="F1086" i="1"/>
  <c r="E1086" i="1"/>
  <c r="I1085" i="1"/>
  <c r="H1085" i="1"/>
  <c r="K1085" i="1" s="1"/>
  <c r="G1085" i="1"/>
  <c r="J1085" i="1" s="1"/>
  <c r="F1085" i="1"/>
  <c r="E1085" i="1"/>
  <c r="I1084" i="1"/>
  <c r="H1084" i="1"/>
  <c r="K1084" i="1" s="1"/>
  <c r="G1084" i="1"/>
  <c r="J1084" i="1" s="1"/>
  <c r="F1084" i="1"/>
  <c r="E1084" i="1"/>
  <c r="I1083" i="1"/>
  <c r="H1083" i="1"/>
  <c r="K1083" i="1" s="1"/>
  <c r="G1083" i="1"/>
  <c r="J1083" i="1" s="1"/>
  <c r="F1083" i="1"/>
  <c r="E1083" i="1"/>
  <c r="I1082" i="1"/>
  <c r="H1082" i="1"/>
  <c r="K1082" i="1" s="1"/>
  <c r="G1082" i="1"/>
  <c r="J1082" i="1" s="1"/>
  <c r="F1082" i="1"/>
  <c r="E1082" i="1"/>
  <c r="I1081" i="1"/>
  <c r="H1081" i="1"/>
  <c r="K1081" i="1" s="1"/>
  <c r="G1081" i="1"/>
  <c r="J1081" i="1" s="1"/>
  <c r="F1081" i="1"/>
  <c r="E1081" i="1"/>
  <c r="I1080" i="1"/>
  <c r="H1080" i="1"/>
  <c r="K1080" i="1" s="1"/>
  <c r="G1080" i="1"/>
  <c r="J1080" i="1" s="1"/>
  <c r="F1080" i="1"/>
  <c r="E1080" i="1"/>
  <c r="I1079" i="1"/>
  <c r="H1079" i="1"/>
  <c r="K1079" i="1" s="1"/>
  <c r="G1079" i="1"/>
  <c r="J1079" i="1" s="1"/>
  <c r="F1079" i="1"/>
  <c r="E1079" i="1"/>
  <c r="I1078" i="1"/>
  <c r="H1078" i="1"/>
  <c r="K1078" i="1" s="1"/>
  <c r="G1078" i="1"/>
  <c r="J1078" i="1" s="1"/>
  <c r="F1078" i="1"/>
  <c r="E1078" i="1"/>
  <c r="I1077" i="1"/>
  <c r="H1077" i="1"/>
  <c r="K1077" i="1" s="1"/>
  <c r="G1077" i="1"/>
  <c r="J1077" i="1" s="1"/>
  <c r="F1077" i="1"/>
  <c r="E1077" i="1"/>
  <c r="I1076" i="1"/>
  <c r="H1076" i="1"/>
  <c r="K1076" i="1" s="1"/>
  <c r="G1076" i="1"/>
  <c r="J1076" i="1" s="1"/>
  <c r="F1076" i="1"/>
  <c r="E1076" i="1"/>
  <c r="I1075" i="1"/>
  <c r="H1075" i="1"/>
  <c r="K1075" i="1" s="1"/>
  <c r="G1075" i="1"/>
  <c r="J1075" i="1" s="1"/>
  <c r="F1075" i="1"/>
  <c r="E1075" i="1"/>
  <c r="I1074" i="1"/>
  <c r="H1074" i="1"/>
  <c r="K1074" i="1" s="1"/>
  <c r="G1074" i="1"/>
  <c r="J1074" i="1" s="1"/>
  <c r="F1074" i="1"/>
  <c r="E1074" i="1"/>
  <c r="I1073" i="1"/>
  <c r="H1073" i="1"/>
  <c r="K1073" i="1" s="1"/>
  <c r="G1073" i="1"/>
  <c r="J1073" i="1" s="1"/>
  <c r="F1073" i="1"/>
  <c r="E1073" i="1"/>
  <c r="I1072" i="1"/>
  <c r="H1072" i="1"/>
  <c r="K1072" i="1" s="1"/>
  <c r="G1072" i="1"/>
  <c r="J1072" i="1" s="1"/>
  <c r="F1072" i="1"/>
  <c r="E1072" i="1"/>
  <c r="I1071" i="1"/>
  <c r="H1071" i="1"/>
  <c r="K1071" i="1" s="1"/>
  <c r="G1071" i="1"/>
  <c r="J1071" i="1" s="1"/>
  <c r="F1071" i="1"/>
  <c r="E1071" i="1"/>
  <c r="I1070" i="1"/>
  <c r="H1070" i="1"/>
  <c r="K1070" i="1" s="1"/>
  <c r="G1070" i="1"/>
  <c r="J1070" i="1" s="1"/>
  <c r="F1070" i="1"/>
  <c r="E1070" i="1"/>
  <c r="I1069" i="1"/>
  <c r="H1069" i="1"/>
  <c r="K1069" i="1" s="1"/>
  <c r="G1069" i="1"/>
  <c r="J1069" i="1" s="1"/>
  <c r="F1069" i="1"/>
  <c r="E1069" i="1"/>
  <c r="I1068" i="1"/>
  <c r="H1068" i="1"/>
  <c r="K1068" i="1" s="1"/>
  <c r="G1068" i="1"/>
  <c r="J1068" i="1" s="1"/>
  <c r="F1068" i="1"/>
  <c r="E1068" i="1"/>
  <c r="J1067" i="1"/>
  <c r="I1067" i="1"/>
  <c r="H1067" i="1"/>
  <c r="K1067" i="1" s="1"/>
  <c r="G1067" i="1"/>
  <c r="F1067" i="1"/>
  <c r="E1067" i="1"/>
  <c r="I1066" i="1"/>
  <c r="H1066" i="1"/>
  <c r="K1066" i="1" s="1"/>
  <c r="G1066" i="1"/>
  <c r="J1066" i="1" s="1"/>
  <c r="F1066" i="1"/>
  <c r="E1066" i="1"/>
  <c r="I1065" i="1"/>
  <c r="H1065" i="1"/>
  <c r="K1065" i="1" s="1"/>
  <c r="G1065" i="1"/>
  <c r="J1065" i="1" s="1"/>
  <c r="F1065" i="1"/>
  <c r="E1065" i="1"/>
  <c r="I1064" i="1"/>
  <c r="H1064" i="1"/>
  <c r="K1064" i="1" s="1"/>
  <c r="G1064" i="1"/>
  <c r="J1064" i="1" s="1"/>
  <c r="F1064" i="1"/>
  <c r="E1064" i="1"/>
  <c r="I1063" i="1"/>
  <c r="H1063" i="1"/>
  <c r="K1063" i="1" s="1"/>
  <c r="G1063" i="1"/>
  <c r="J1063" i="1" s="1"/>
  <c r="F1063" i="1"/>
  <c r="E1063" i="1"/>
  <c r="I1062" i="1"/>
  <c r="H1062" i="1"/>
  <c r="K1062" i="1" s="1"/>
  <c r="G1062" i="1"/>
  <c r="J1062" i="1" s="1"/>
  <c r="F1062" i="1"/>
  <c r="E1062" i="1"/>
  <c r="I1061" i="1"/>
  <c r="H1061" i="1"/>
  <c r="K1061" i="1" s="1"/>
  <c r="G1061" i="1"/>
  <c r="J1061" i="1" s="1"/>
  <c r="F1061" i="1"/>
  <c r="E1061" i="1"/>
  <c r="I1060" i="1"/>
  <c r="H1060" i="1"/>
  <c r="K1060" i="1" s="1"/>
  <c r="G1060" i="1"/>
  <c r="J1060" i="1" s="1"/>
  <c r="F1060" i="1"/>
  <c r="E1060" i="1"/>
  <c r="I1059" i="1"/>
  <c r="H1059" i="1"/>
  <c r="K1059" i="1" s="1"/>
  <c r="G1059" i="1"/>
  <c r="J1059" i="1" s="1"/>
  <c r="F1059" i="1"/>
  <c r="E1059" i="1"/>
  <c r="I1058" i="1"/>
  <c r="H1058" i="1"/>
  <c r="K1058" i="1" s="1"/>
  <c r="G1058" i="1"/>
  <c r="J1058" i="1" s="1"/>
  <c r="F1058" i="1"/>
  <c r="E1058" i="1"/>
  <c r="I1057" i="1"/>
  <c r="H1057" i="1"/>
  <c r="K1057" i="1" s="1"/>
  <c r="G1057" i="1"/>
  <c r="J1057" i="1" s="1"/>
  <c r="F1057" i="1"/>
  <c r="E1057" i="1"/>
  <c r="I1056" i="1"/>
  <c r="H1056" i="1"/>
  <c r="K1056" i="1" s="1"/>
  <c r="G1056" i="1"/>
  <c r="J1056" i="1" s="1"/>
  <c r="F1056" i="1"/>
  <c r="E1056" i="1"/>
  <c r="I1055" i="1"/>
  <c r="H1055" i="1"/>
  <c r="K1055" i="1" s="1"/>
  <c r="G1055" i="1"/>
  <c r="J1055" i="1" s="1"/>
  <c r="F1055" i="1"/>
  <c r="E1055" i="1"/>
  <c r="I1054" i="1"/>
  <c r="H1054" i="1"/>
  <c r="K1054" i="1" s="1"/>
  <c r="G1054" i="1"/>
  <c r="J1054" i="1" s="1"/>
  <c r="F1054" i="1"/>
  <c r="E1054" i="1"/>
  <c r="I1053" i="1"/>
  <c r="H1053" i="1"/>
  <c r="K1053" i="1" s="1"/>
  <c r="G1053" i="1"/>
  <c r="J1053" i="1" s="1"/>
  <c r="F1053" i="1"/>
  <c r="E1053" i="1"/>
  <c r="I1052" i="1"/>
  <c r="H1052" i="1"/>
  <c r="K1052" i="1" s="1"/>
  <c r="G1052" i="1"/>
  <c r="J1052" i="1" s="1"/>
  <c r="F1052" i="1"/>
  <c r="E1052" i="1"/>
  <c r="I1051" i="1"/>
  <c r="H1051" i="1"/>
  <c r="K1051" i="1" s="1"/>
  <c r="G1051" i="1"/>
  <c r="J1051" i="1" s="1"/>
  <c r="F1051" i="1"/>
  <c r="E1051" i="1"/>
  <c r="I1050" i="1"/>
  <c r="H1050" i="1"/>
  <c r="K1050" i="1" s="1"/>
  <c r="G1050" i="1"/>
  <c r="J1050" i="1" s="1"/>
  <c r="F1050" i="1"/>
  <c r="E1050" i="1"/>
  <c r="I1049" i="1"/>
  <c r="H1049" i="1"/>
  <c r="K1049" i="1" s="1"/>
  <c r="G1049" i="1"/>
  <c r="J1049" i="1" s="1"/>
  <c r="F1049" i="1"/>
  <c r="E1049" i="1"/>
  <c r="I1048" i="1"/>
  <c r="H1048" i="1"/>
  <c r="K1048" i="1" s="1"/>
  <c r="G1048" i="1"/>
  <c r="J1048" i="1" s="1"/>
  <c r="F1048" i="1"/>
  <c r="E1048" i="1"/>
  <c r="I1047" i="1"/>
  <c r="H1047" i="1"/>
  <c r="K1047" i="1" s="1"/>
  <c r="G1047" i="1"/>
  <c r="J1047" i="1" s="1"/>
  <c r="F1047" i="1"/>
  <c r="E1047" i="1"/>
  <c r="I1046" i="1"/>
  <c r="H1046" i="1"/>
  <c r="K1046" i="1" s="1"/>
  <c r="G1046" i="1"/>
  <c r="J1046" i="1" s="1"/>
  <c r="F1046" i="1"/>
  <c r="E1046" i="1"/>
  <c r="I1045" i="1"/>
  <c r="H1045" i="1"/>
  <c r="K1045" i="1" s="1"/>
  <c r="G1045" i="1"/>
  <c r="J1045" i="1" s="1"/>
  <c r="F1045" i="1"/>
  <c r="E1045" i="1"/>
  <c r="I1044" i="1"/>
  <c r="H1044" i="1"/>
  <c r="K1044" i="1" s="1"/>
  <c r="G1044" i="1"/>
  <c r="J1044" i="1" s="1"/>
  <c r="F1044" i="1"/>
  <c r="E1044" i="1"/>
  <c r="I1043" i="1"/>
  <c r="H1043" i="1"/>
  <c r="K1043" i="1" s="1"/>
  <c r="G1043" i="1"/>
  <c r="J1043" i="1" s="1"/>
  <c r="F1043" i="1"/>
  <c r="E1043" i="1"/>
  <c r="I1042" i="1"/>
  <c r="H1042" i="1"/>
  <c r="K1042" i="1" s="1"/>
  <c r="G1042" i="1"/>
  <c r="J1042" i="1" s="1"/>
  <c r="F1042" i="1"/>
  <c r="E1042" i="1"/>
  <c r="I1041" i="1"/>
  <c r="H1041" i="1"/>
  <c r="K1041" i="1" s="1"/>
  <c r="G1041" i="1"/>
  <c r="J1041" i="1" s="1"/>
  <c r="F1041" i="1"/>
  <c r="E1041" i="1"/>
  <c r="I1040" i="1"/>
  <c r="H1040" i="1"/>
  <c r="K1040" i="1" s="1"/>
  <c r="G1040" i="1"/>
  <c r="J1040" i="1" s="1"/>
  <c r="F1040" i="1"/>
  <c r="E1040" i="1"/>
  <c r="I1039" i="1"/>
  <c r="H1039" i="1"/>
  <c r="K1039" i="1" s="1"/>
  <c r="G1039" i="1"/>
  <c r="J1039" i="1" s="1"/>
  <c r="F1039" i="1"/>
  <c r="E1039" i="1"/>
  <c r="I1038" i="1"/>
  <c r="H1038" i="1"/>
  <c r="K1038" i="1" s="1"/>
  <c r="G1038" i="1"/>
  <c r="J1038" i="1" s="1"/>
  <c r="F1038" i="1"/>
  <c r="E1038" i="1"/>
  <c r="I1037" i="1"/>
  <c r="H1037" i="1"/>
  <c r="K1037" i="1" s="1"/>
  <c r="G1037" i="1"/>
  <c r="J1037" i="1" s="1"/>
  <c r="F1037" i="1"/>
  <c r="E1037" i="1"/>
  <c r="I1036" i="1"/>
  <c r="H1036" i="1"/>
  <c r="K1036" i="1" s="1"/>
  <c r="G1036" i="1"/>
  <c r="J1036" i="1" s="1"/>
  <c r="F1036" i="1"/>
  <c r="E1036" i="1"/>
  <c r="I1035" i="1"/>
  <c r="H1035" i="1"/>
  <c r="K1035" i="1" s="1"/>
  <c r="G1035" i="1"/>
  <c r="J1035" i="1" s="1"/>
  <c r="F1035" i="1"/>
  <c r="E1035" i="1"/>
  <c r="I1034" i="1"/>
  <c r="H1034" i="1"/>
  <c r="K1034" i="1" s="1"/>
  <c r="G1034" i="1"/>
  <c r="J1034" i="1" s="1"/>
  <c r="F1034" i="1"/>
  <c r="E1034" i="1"/>
  <c r="I1033" i="1"/>
  <c r="H1033" i="1"/>
  <c r="K1033" i="1" s="1"/>
  <c r="G1033" i="1"/>
  <c r="J1033" i="1" s="1"/>
  <c r="F1033" i="1"/>
  <c r="E1033" i="1"/>
  <c r="I1032" i="1"/>
  <c r="H1032" i="1"/>
  <c r="K1032" i="1" s="1"/>
  <c r="G1032" i="1"/>
  <c r="J1032" i="1" s="1"/>
  <c r="F1032" i="1"/>
  <c r="E1032" i="1"/>
  <c r="I1031" i="1"/>
  <c r="H1031" i="1"/>
  <c r="K1031" i="1" s="1"/>
  <c r="G1031" i="1"/>
  <c r="J1031" i="1" s="1"/>
  <c r="F1031" i="1"/>
  <c r="E1031" i="1"/>
  <c r="I1030" i="1"/>
  <c r="H1030" i="1"/>
  <c r="K1030" i="1" s="1"/>
  <c r="G1030" i="1"/>
  <c r="J1030" i="1" s="1"/>
  <c r="F1030" i="1"/>
  <c r="E1030" i="1"/>
  <c r="I1029" i="1"/>
  <c r="H1029" i="1"/>
  <c r="K1029" i="1" s="1"/>
  <c r="G1029" i="1"/>
  <c r="J1029" i="1" s="1"/>
  <c r="F1029" i="1"/>
  <c r="E1029" i="1"/>
  <c r="I1028" i="1"/>
  <c r="H1028" i="1"/>
  <c r="K1028" i="1" s="1"/>
  <c r="G1028" i="1"/>
  <c r="J1028" i="1" s="1"/>
  <c r="F1028" i="1"/>
  <c r="E1028" i="1"/>
  <c r="I1027" i="1"/>
  <c r="H1027" i="1"/>
  <c r="K1027" i="1" s="1"/>
  <c r="G1027" i="1"/>
  <c r="J1027" i="1" s="1"/>
  <c r="F1027" i="1"/>
  <c r="E1027" i="1"/>
  <c r="I1026" i="1"/>
  <c r="H1026" i="1"/>
  <c r="K1026" i="1" s="1"/>
  <c r="G1026" i="1"/>
  <c r="J1026" i="1" s="1"/>
  <c r="F1026" i="1"/>
  <c r="E1026" i="1"/>
  <c r="I1025" i="1"/>
  <c r="H1025" i="1"/>
  <c r="K1025" i="1" s="1"/>
  <c r="G1025" i="1"/>
  <c r="J1025" i="1" s="1"/>
  <c r="F1025" i="1"/>
  <c r="E1025" i="1"/>
  <c r="I1024" i="1"/>
  <c r="H1024" i="1"/>
  <c r="K1024" i="1" s="1"/>
  <c r="G1024" i="1"/>
  <c r="J1024" i="1" s="1"/>
  <c r="F1024" i="1"/>
  <c r="E1024" i="1"/>
  <c r="I1023" i="1"/>
  <c r="H1023" i="1"/>
  <c r="K1023" i="1" s="1"/>
  <c r="G1023" i="1"/>
  <c r="J1023" i="1" s="1"/>
  <c r="F1023" i="1"/>
  <c r="E1023" i="1"/>
  <c r="I1022" i="1"/>
  <c r="H1022" i="1"/>
  <c r="K1022" i="1" s="1"/>
  <c r="G1022" i="1"/>
  <c r="J1022" i="1" s="1"/>
  <c r="F1022" i="1"/>
  <c r="E1022" i="1"/>
  <c r="I1021" i="1"/>
  <c r="H1021" i="1"/>
  <c r="K1021" i="1" s="1"/>
  <c r="G1021" i="1"/>
  <c r="J1021" i="1" s="1"/>
  <c r="F1021" i="1"/>
  <c r="E1021" i="1"/>
  <c r="I1020" i="1"/>
  <c r="H1020" i="1"/>
  <c r="K1020" i="1" s="1"/>
  <c r="G1020" i="1"/>
  <c r="J1020" i="1" s="1"/>
  <c r="F1020" i="1"/>
  <c r="E1020" i="1"/>
  <c r="I1019" i="1"/>
  <c r="H1019" i="1"/>
  <c r="K1019" i="1" s="1"/>
  <c r="G1019" i="1"/>
  <c r="J1019" i="1" s="1"/>
  <c r="F1019" i="1"/>
  <c r="E1019" i="1"/>
  <c r="I1018" i="1"/>
  <c r="H1018" i="1"/>
  <c r="K1018" i="1" s="1"/>
  <c r="G1018" i="1"/>
  <c r="J1018" i="1" s="1"/>
  <c r="F1018" i="1"/>
  <c r="E1018" i="1"/>
  <c r="I1017" i="1"/>
  <c r="H1017" i="1"/>
  <c r="K1017" i="1" s="1"/>
  <c r="G1017" i="1"/>
  <c r="J1017" i="1" s="1"/>
  <c r="F1017" i="1"/>
  <c r="E1017" i="1"/>
  <c r="I1016" i="1"/>
  <c r="H1016" i="1"/>
  <c r="K1016" i="1" s="1"/>
  <c r="G1016" i="1"/>
  <c r="J1016" i="1" s="1"/>
  <c r="F1016" i="1"/>
  <c r="E1016" i="1"/>
  <c r="I1015" i="1"/>
  <c r="H1015" i="1"/>
  <c r="K1015" i="1" s="1"/>
  <c r="G1015" i="1"/>
  <c r="J1015" i="1" s="1"/>
  <c r="F1015" i="1"/>
  <c r="E1015" i="1"/>
  <c r="I1014" i="1"/>
  <c r="H1014" i="1"/>
  <c r="K1014" i="1" s="1"/>
  <c r="G1014" i="1"/>
  <c r="J1014" i="1" s="1"/>
  <c r="F1014" i="1"/>
  <c r="E1014" i="1"/>
  <c r="I1013" i="1"/>
  <c r="H1013" i="1"/>
  <c r="K1013" i="1" s="1"/>
  <c r="G1013" i="1"/>
  <c r="J1013" i="1" s="1"/>
  <c r="F1013" i="1"/>
  <c r="E1013" i="1"/>
  <c r="I1012" i="1"/>
  <c r="H1012" i="1"/>
  <c r="K1012" i="1" s="1"/>
  <c r="G1012" i="1"/>
  <c r="J1012" i="1" s="1"/>
  <c r="F1012" i="1"/>
  <c r="E1012" i="1"/>
  <c r="I1011" i="1"/>
  <c r="H1011" i="1"/>
  <c r="K1011" i="1" s="1"/>
  <c r="G1011" i="1"/>
  <c r="J1011" i="1" s="1"/>
  <c r="F1011" i="1"/>
  <c r="E1011" i="1"/>
  <c r="I1010" i="1"/>
  <c r="H1010" i="1"/>
  <c r="K1010" i="1" s="1"/>
  <c r="G1010" i="1"/>
  <c r="J1010" i="1" s="1"/>
  <c r="F1010" i="1"/>
  <c r="E1010" i="1"/>
  <c r="I1009" i="1"/>
  <c r="H1009" i="1"/>
  <c r="K1009" i="1" s="1"/>
  <c r="G1009" i="1"/>
  <c r="J1009" i="1" s="1"/>
  <c r="F1009" i="1"/>
  <c r="E1009" i="1"/>
  <c r="I1008" i="1"/>
  <c r="H1008" i="1"/>
  <c r="K1008" i="1" s="1"/>
  <c r="G1008" i="1"/>
  <c r="J1008" i="1" s="1"/>
  <c r="F1008" i="1"/>
  <c r="E1008" i="1"/>
  <c r="I1007" i="1"/>
  <c r="H1007" i="1"/>
  <c r="K1007" i="1" s="1"/>
  <c r="G1007" i="1"/>
  <c r="J1007" i="1" s="1"/>
  <c r="F1007" i="1"/>
  <c r="E1007" i="1"/>
  <c r="I1006" i="1"/>
  <c r="H1006" i="1"/>
  <c r="K1006" i="1" s="1"/>
  <c r="G1006" i="1"/>
  <c r="J1006" i="1" s="1"/>
  <c r="F1006" i="1"/>
  <c r="E1006" i="1"/>
  <c r="I1005" i="1"/>
  <c r="H1005" i="1"/>
  <c r="K1005" i="1" s="1"/>
  <c r="G1005" i="1"/>
  <c r="J1005" i="1" s="1"/>
  <c r="F1005" i="1"/>
  <c r="E1005" i="1"/>
  <c r="I1004" i="1"/>
  <c r="H1004" i="1"/>
  <c r="K1004" i="1" s="1"/>
  <c r="G1004" i="1"/>
  <c r="J1004" i="1" s="1"/>
  <c r="F1004" i="1"/>
  <c r="E1004" i="1"/>
  <c r="I1003" i="1"/>
  <c r="H1003" i="1"/>
  <c r="K1003" i="1" s="1"/>
  <c r="G1003" i="1"/>
  <c r="J1003" i="1" s="1"/>
  <c r="F1003" i="1"/>
  <c r="E1003" i="1"/>
  <c r="I1002" i="1"/>
  <c r="H1002" i="1"/>
  <c r="K1002" i="1" s="1"/>
  <c r="G1002" i="1"/>
  <c r="J1002" i="1" s="1"/>
  <c r="F1002" i="1"/>
  <c r="E1002" i="1"/>
  <c r="I1001" i="1"/>
  <c r="H1001" i="1"/>
  <c r="K1001" i="1" s="1"/>
  <c r="G1001" i="1"/>
  <c r="J1001" i="1" s="1"/>
  <c r="F1001" i="1"/>
  <c r="E1001" i="1"/>
  <c r="I1000" i="1"/>
  <c r="H1000" i="1"/>
  <c r="K1000" i="1" s="1"/>
  <c r="G1000" i="1"/>
  <c r="J1000" i="1" s="1"/>
  <c r="F1000" i="1"/>
  <c r="E1000" i="1"/>
  <c r="I999" i="1"/>
  <c r="H999" i="1"/>
  <c r="K999" i="1" s="1"/>
  <c r="G999" i="1"/>
  <c r="J999" i="1" s="1"/>
  <c r="F999" i="1"/>
  <c r="E999" i="1"/>
  <c r="I998" i="1"/>
  <c r="H998" i="1"/>
  <c r="K998" i="1" s="1"/>
  <c r="G998" i="1"/>
  <c r="J998" i="1" s="1"/>
  <c r="F998" i="1"/>
  <c r="E998" i="1"/>
  <c r="I997" i="1"/>
  <c r="H997" i="1"/>
  <c r="K997" i="1" s="1"/>
  <c r="G997" i="1"/>
  <c r="J997" i="1" s="1"/>
  <c r="F997" i="1"/>
  <c r="E997" i="1"/>
  <c r="I996" i="1"/>
  <c r="H996" i="1"/>
  <c r="K996" i="1" s="1"/>
  <c r="G996" i="1"/>
  <c r="J996" i="1" s="1"/>
  <c r="F996" i="1"/>
  <c r="E996" i="1"/>
  <c r="I995" i="1"/>
  <c r="H995" i="1"/>
  <c r="K995" i="1" s="1"/>
  <c r="G995" i="1"/>
  <c r="J995" i="1" s="1"/>
  <c r="F995" i="1"/>
  <c r="E995" i="1"/>
  <c r="I994" i="1"/>
  <c r="H994" i="1"/>
  <c r="K994" i="1" s="1"/>
  <c r="G994" i="1"/>
  <c r="J994" i="1" s="1"/>
  <c r="F994" i="1"/>
  <c r="E994" i="1"/>
  <c r="I993" i="1"/>
  <c r="H993" i="1"/>
  <c r="K993" i="1" s="1"/>
  <c r="G993" i="1"/>
  <c r="J993" i="1" s="1"/>
  <c r="F993" i="1"/>
  <c r="E993" i="1"/>
  <c r="I992" i="1"/>
  <c r="H992" i="1"/>
  <c r="K992" i="1" s="1"/>
  <c r="G992" i="1"/>
  <c r="J992" i="1" s="1"/>
  <c r="F992" i="1"/>
  <c r="E992" i="1"/>
  <c r="I991" i="1"/>
  <c r="H991" i="1"/>
  <c r="K991" i="1" s="1"/>
  <c r="G991" i="1"/>
  <c r="J991" i="1" s="1"/>
  <c r="F991" i="1"/>
  <c r="E991" i="1"/>
  <c r="I990" i="1"/>
  <c r="H990" i="1"/>
  <c r="K990" i="1" s="1"/>
  <c r="G990" i="1"/>
  <c r="J990" i="1" s="1"/>
  <c r="F990" i="1"/>
  <c r="E990" i="1"/>
  <c r="I989" i="1"/>
  <c r="H989" i="1"/>
  <c r="K989" i="1" s="1"/>
  <c r="G989" i="1"/>
  <c r="J989" i="1" s="1"/>
  <c r="F989" i="1"/>
  <c r="E989" i="1"/>
  <c r="I988" i="1"/>
  <c r="H988" i="1"/>
  <c r="K988" i="1" s="1"/>
  <c r="G988" i="1"/>
  <c r="J988" i="1" s="1"/>
  <c r="F988" i="1"/>
  <c r="E988" i="1"/>
  <c r="I987" i="1"/>
  <c r="H987" i="1"/>
  <c r="K987" i="1" s="1"/>
  <c r="G987" i="1"/>
  <c r="J987" i="1" s="1"/>
  <c r="F987" i="1"/>
  <c r="E987" i="1"/>
  <c r="I986" i="1"/>
  <c r="H986" i="1"/>
  <c r="K986" i="1" s="1"/>
  <c r="G986" i="1"/>
  <c r="J986" i="1" s="1"/>
  <c r="F986" i="1"/>
  <c r="E986" i="1"/>
  <c r="I985" i="1"/>
  <c r="H985" i="1"/>
  <c r="K985" i="1" s="1"/>
  <c r="G985" i="1"/>
  <c r="J985" i="1" s="1"/>
  <c r="F985" i="1"/>
  <c r="E985" i="1"/>
  <c r="I984" i="1"/>
  <c r="H984" i="1"/>
  <c r="K984" i="1" s="1"/>
  <c r="G984" i="1"/>
  <c r="J984" i="1" s="1"/>
  <c r="F984" i="1"/>
  <c r="E984" i="1"/>
  <c r="I983" i="1"/>
  <c r="H983" i="1"/>
  <c r="K983" i="1" s="1"/>
  <c r="G983" i="1"/>
  <c r="J983" i="1" s="1"/>
  <c r="F983" i="1"/>
  <c r="E983" i="1"/>
  <c r="I982" i="1"/>
  <c r="H982" i="1"/>
  <c r="K982" i="1" s="1"/>
  <c r="G982" i="1"/>
  <c r="J982" i="1" s="1"/>
  <c r="F982" i="1"/>
  <c r="E982" i="1"/>
  <c r="I981" i="1"/>
  <c r="H981" i="1"/>
  <c r="K981" i="1" s="1"/>
  <c r="G981" i="1"/>
  <c r="J981" i="1" s="1"/>
  <c r="F981" i="1"/>
  <c r="E981" i="1"/>
  <c r="I980" i="1"/>
  <c r="H980" i="1"/>
  <c r="K980" i="1" s="1"/>
  <c r="G980" i="1"/>
  <c r="J980" i="1" s="1"/>
  <c r="F980" i="1"/>
  <c r="E980" i="1"/>
  <c r="I979" i="1"/>
  <c r="H979" i="1"/>
  <c r="K979" i="1" s="1"/>
  <c r="G979" i="1"/>
  <c r="J979" i="1" s="1"/>
  <c r="F979" i="1"/>
  <c r="E979" i="1"/>
  <c r="I978" i="1"/>
  <c r="H978" i="1"/>
  <c r="K978" i="1" s="1"/>
  <c r="G978" i="1"/>
  <c r="J978" i="1" s="1"/>
  <c r="F978" i="1"/>
  <c r="E978" i="1"/>
  <c r="I977" i="1"/>
  <c r="H977" i="1"/>
  <c r="K977" i="1" s="1"/>
  <c r="G977" i="1"/>
  <c r="J977" i="1" s="1"/>
  <c r="F977" i="1"/>
  <c r="E977" i="1"/>
  <c r="I976" i="1"/>
  <c r="H976" i="1"/>
  <c r="K976" i="1" s="1"/>
  <c r="G976" i="1"/>
  <c r="J976" i="1" s="1"/>
  <c r="F976" i="1"/>
  <c r="E976" i="1"/>
  <c r="I975" i="1"/>
  <c r="H975" i="1"/>
  <c r="K975" i="1" s="1"/>
  <c r="G975" i="1"/>
  <c r="J975" i="1" s="1"/>
  <c r="F975" i="1"/>
  <c r="E975" i="1"/>
  <c r="I974" i="1"/>
  <c r="H974" i="1"/>
  <c r="K974" i="1" s="1"/>
  <c r="G974" i="1"/>
  <c r="J974" i="1" s="1"/>
  <c r="F974" i="1"/>
  <c r="E974" i="1"/>
  <c r="I973" i="1"/>
  <c r="H973" i="1"/>
  <c r="K973" i="1" s="1"/>
  <c r="G973" i="1"/>
  <c r="J973" i="1" s="1"/>
  <c r="F973" i="1"/>
  <c r="E973" i="1"/>
  <c r="I972" i="1"/>
  <c r="H972" i="1"/>
  <c r="K972" i="1" s="1"/>
  <c r="G972" i="1"/>
  <c r="J972" i="1" s="1"/>
  <c r="F972" i="1"/>
  <c r="E972" i="1"/>
  <c r="I971" i="1"/>
  <c r="H971" i="1"/>
  <c r="K971" i="1" s="1"/>
  <c r="G971" i="1"/>
  <c r="J971" i="1" s="1"/>
  <c r="F971" i="1"/>
  <c r="E971" i="1"/>
  <c r="I970" i="1"/>
  <c r="H970" i="1"/>
  <c r="K970" i="1" s="1"/>
  <c r="G970" i="1"/>
  <c r="J970" i="1" s="1"/>
  <c r="F970" i="1"/>
  <c r="E970" i="1"/>
  <c r="I969" i="1"/>
  <c r="H969" i="1"/>
  <c r="K969" i="1" s="1"/>
  <c r="G969" i="1"/>
  <c r="J969" i="1" s="1"/>
  <c r="F969" i="1"/>
  <c r="E969" i="1"/>
  <c r="I968" i="1"/>
  <c r="H968" i="1"/>
  <c r="K968" i="1" s="1"/>
  <c r="G968" i="1"/>
  <c r="J968" i="1" s="1"/>
  <c r="F968" i="1"/>
  <c r="E968" i="1"/>
  <c r="I967" i="1"/>
  <c r="H967" i="1"/>
  <c r="K967" i="1" s="1"/>
  <c r="G967" i="1"/>
  <c r="J967" i="1" s="1"/>
  <c r="F967" i="1"/>
  <c r="E967" i="1"/>
  <c r="I966" i="1"/>
  <c r="H966" i="1"/>
  <c r="K966" i="1" s="1"/>
  <c r="G966" i="1"/>
  <c r="J966" i="1" s="1"/>
  <c r="F966" i="1"/>
  <c r="E966" i="1"/>
  <c r="I965" i="1"/>
  <c r="H965" i="1"/>
  <c r="K965" i="1" s="1"/>
  <c r="G965" i="1"/>
  <c r="J965" i="1" s="1"/>
  <c r="F965" i="1"/>
  <c r="E965" i="1"/>
  <c r="I964" i="1"/>
  <c r="H964" i="1"/>
  <c r="K964" i="1" s="1"/>
  <c r="G964" i="1"/>
  <c r="J964" i="1" s="1"/>
  <c r="F964" i="1"/>
  <c r="E964" i="1"/>
  <c r="I963" i="1"/>
  <c r="H963" i="1"/>
  <c r="K963" i="1" s="1"/>
  <c r="G963" i="1"/>
  <c r="J963" i="1" s="1"/>
  <c r="F963" i="1"/>
  <c r="E963" i="1"/>
  <c r="I962" i="1"/>
  <c r="H962" i="1"/>
  <c r="K962" i="1" s="1"/>
  <c r="G962" i="1"/>
  <c r="J962" i="1" s="1"/>
  <c r="F962" i="1"/>
  <c r="E962" i="1"/>
  <c r="I961" i="1"/>
  <c r="H961" i="1"/>
  <c r="K961" i="1" s="1"/>
  <c r="G961" i="1"/>
  <c r="J961" i="1" s="1"/>
  <c r="F961" i="1"/>
  <c r="E961" i="1"/>
  <c r="I960" i="1"/>
  <c r="H960" i="1"/>
  <c r="K960" i="1" s="1"/>
  <c r="G960" i="1"/>
  <c r="J960" i="1" s="1"/>
  <c r="F960" i="1"/>
  <c r="E960" i="1"/>
  <c r="I959" i="1"/>
  <c r="H959" i="1"/>
  <c r="K959" i="1" s="1"/>
  <c r="G959" i="1"/>
  <c r="J959" i="1" s="1"/>
  <c r="F959" i="1"/>
  <c r="E959" i="1"/>
  <c r="I958" i="1"/>
  <c r="H958" i="1"/>
  <c r="K958" i="1" s="1"/>
  <c r="G958" i="1"/>
  <c r="J958" i="1" s="1"/>
  <c r="F958" i="1"/>
  <c r="E958" i="1"/>
  <c r="I957" i="1"/>
  <c r="H957" i="1"/>
  <c r="K957" i="1" s="1"/>
  <c r="G957" i="1"/>
  <c r="J957" i="1" s="1"/>
  <c r="F957" i="1"/>
  <c r="E957" i="1"/>
  <c r="I956" i="1"/>
  <c r="H956" i="1"/>
  <c r="K956" i="1" s="1"/>
  <c r="G956" i="1"/>
  <c r="J956" i="1" s="1"/>
  <c r="F956" i="1"/>
  <c r="E956" i="1"/>
  <c r="I955" i="1"/>
  <c r="H955" i="1"/>
  <c r="K955" i="1" s="1"/>
  <c r="G955" i="1"/>
  <c r="J955" i="1" s="1"/>
  <c r="F955" i="1"/>
  <c r="E955" i="1"/>
  <c r="I954" i="1"/>
  <c r="H954" i="1"/>
  <c r="K954" i="1" s="1"/>
  <c r="G954" i="1"/>
  <c r="J954" i="1" s="1"/>
  <c r="F954" i="1"/>
  <c r="E954" i="1"/>
  <c r="I953" i="1"/>
  <c r="H953" i="1"/>
  <c r="K953" i="1" s="1"/>
  <c r="G953" i="1"/>
  <c r="J953" i="1" s="1"/>
  <c r="F953" i="1"/>
  <c r="E953" i="1"/>
  <c r="I952" i="1"/>
  <c r="H952" i="1"/>
  <c r="K952" i="1" s="1"/>
  <c r="G952" i="1"/>
  <c r="J952" i="1" s="1"/>
  <c r="F952" i="1"/>
  <c r="E952" i="1"/>
  <c r="I951" i="1"/>
  <c r="H951" i="1"/>
  <c r="K951" i="1" s="1"/>
  <c r="G951" i="1"/>
  <c r="J951" i="1" s="1"/>
  <c r="F951" i="1"/>
  <c r="E951" i="1"/>
  <c r="I950" i="1"/>
  <c r="H950" i="1"/>
  <c r="K950" i="1" s="1"/>
  <c r="G950" i="1"/>
  <c r="J950" i="1" s="1"/>
  <c r="F950" i="1"/>
  <c r="E950" i="1"/>
  <c r="I949" i="1"/>
  <c r="H949" i="1"/>
  <c r="K949" i="1" s="1"/>
  <c r="G949" i="1"/>
  <c r="J949" i="1" s="1"/>
  <c r="F949" i="1"/>
  <c r="E949" i="1"/>
  <c r="I948" i="1"/>
  <c r="H948" i="1"/>
  <c r="K948" i="1" s="1"/>
  <c r="G948" i="1"/>
  <c r="J948" i="1" s="1"/>
  <c r="F948" i="1"/>
  <c r="E948" i="1"/>
  <c r="I947" i="1"/>
  <c r="H947" i="1"/>
  <c r="K947" i="1" s="1"/>
  <c r="G947" i="1"/>
  <c r="J947" i="1" s="1"/>
  <c r="F947" i="1"/>
  <c r="E947" i="1"/>
  <c r="I946" i="1"/>
  <c r="H946" i="1"/>
  <c r="K946" i="1" s="1"/>
  <c r="G946" i="1"/>
  <c r="J946" i="1" s="1"/>
  <c r="F946" i="1"/>
  <c r="E946" i="1"/>
  <c r="I945" i="1"/>
  <c r="H945" i="1"/>
  <c r="K945" i="1" s="1"/>
  <c r="G945" i="1"/>
  <c r="J945" i="1" s="1"/>
  <c r="F945" i="1"/>
  <c r="E945" i="1"/>
  <c r="I944" i="1"/>
  <c r="H944" i="1"/>
  <c r="K944" i="1" s="1"/>
  <c r="G944" i="1"/>
  <c r="J944" i="1" s="1"/>
  <c r="F944" i="1"/>
  <c r="E944" i="1"/>
  <c r="I943" i="1"/>
  <c r="H943" i="1"/>
  <c r="K943" i="1" s="1"/>
  <c r="G943" i="1"/>
  <c r="J943" i="1" s="1"/>
  <c r="F943" i="1"/>
  <c r="E943" i="1"/>
  <c r="I942" i="1"/>
  <c r="H942" i="1"/>
  <c r="K942" i="1" s="1"/>
  <c r="G942" i="1"/>
  <c r="J942" i="1" s="1"/>
  <c r="F942" i="1"/>
  <c r="E942" i="1"/>
  <c r="I941" i="1"/>
  <c r="H941" i="1"/>
  <c r="K941" i="1" s="1"/>
  <c r="G941" i="1"/>
  <c r="J941" i="1" s="1"/>
  <c r="F941" i="1"/>
  <c r="E941" i="1"/>
  <c r="I940" i="1"/>
  <c r="H940" i="1"/>
  <c r="K940" i="1" s="1"/>
  <c r="G940" i="1"/>
  <c r="J940" i="1" s="1"/>
  <c r="F940" i="1"/>
  <c r="E940" i="1"/>
  <c r="I939" i="1"/>
  <c r="H939" i="1"/>
  <c r="K939" i="1" s="1"/>
  <c r="G939" i="1"/>
  <c r="J939" i="1" s="1"/>
  <c r="F939" i="1"/>
  <c r="E939" i="1"/>
  <c r="I938" i="1"/>
  <c r="H938" i="1"/>
  <c r="K938" i="1" s="1"/>
  <c r="G938" i="1"/>
  <c r="J938" i="1" s="1"/>
  <c r="F938" i="1"/>
  <c r="E938" i="1"/>
  <c r="I937" i="1"/>
  <c r="H937" i="1"/>
  <c r="K937" i="1" s="1"/>
  <c r="G937" i="1"/>
  <c r="J937" i="1" s="1"/>
  <c r="F937" i="1"/>
  <c r="E937" i="1"/>
  <c r="I936" i="1"/>
  <c r="H936" i="1"/>
  <c r="K936" i="1" s="1"/>
  <c r="G936" i="1"/>
  <c r="J936" i="1" s="1"/>
  <c r="F936" i="1"/>
  <c r="E936" i="1"/>
  <c r="I935" i="1"/>
  <c r="H935" i="1"/>
  <c r="K935" i="1" s="1"/>
  <c r="G935" i="1"/>
  <c r="J935" i="1" s="1"/>
  <c r="F935" i="1"/>
  <c r="E935" i="1"/>
  <c r="I934" i="1"/>
  <c r="H934" i="1"/>
  <c r="K934" i="1" s="1"/>
  <c r="G934" i="1"/>
  <c r="J934" i="1" s="1"/>
  <c r="F934" i="1"/>
  <c r="E934" i="1"/>
  <c r="I933" i="1"/>
  <c r="H933" i="1"/>
  <c r="K933" i="1" s="1"/>
  <c r="G933" i="1"/>
  <c r="J933" i="1" s="1"/>
  <c r="F933" i="1"/>
  <c r="E933" i="1"/>
  <c r="I932" i="1"/>
  <c r="H932" i="1"/>
  <c r="K932" i="1" s="1"/>
  <c r="G932" i="1"/>
  <c r="J932" i="1" s="1"/>
  <c r="F932" i="1"/>
  <c r="E932" i="1"/>
  <c r="I931" i="1"/>
  <c r="H931" i="1"/>
  <c r="K931" i="1" s="1"/>
  <c r="G931" i="1"/>
  <c r="J931" i="1" s="1"/>
  <c r="F931" i="1"/>
  <c r="E931" i="1"/>
  <c r="I930" i="1"/>
  <c r="H930" i="1"/>
  <c r="K930" i="1" s="1"/>
  <c r="G930" i="1"/>
  <c r="J930" i="1" s="1"/>
  <c r="F930" i="1"/>
  <c r="E930" i="1"/>
  <c r="I929" i="1"/>
  <c r="H929" i="1"/>
  <c r="K929" i="1" s="1"/>
  <c r="G929" i="1"/>
  <c r="J929" i="1" s="1"/>
  <c r="F929" i="1"/>
  <c r="E929" i="1"/>
  <c r="I928" i="1"/>
  <c r="H928" i="1"/>
  <c r="K928" i="1" s="1"/>
  <c r="G928" i="1"/>
  <c r="J928" i="1" s="1"/>
  <c r="F928" i="1"/>
  <c r="E928" i="1"/>
  <c r="I927" i="1"/>
  <c r="H927" i="1"/>
  <c r="K927" i="1" s="1"/>
  <c r="G927" i="1"/>
  <c r="J927" i="1" s="1"/>
  <c r="F927" i="1"/>
  <c r="E927" i="1"/>
  <c r="I926" i="1"/>
  <c r="H926" i="1"/>
  <c r="K926" i="1" s="1"/>
  <c r="G926" i="1"/>
  <c r="J926" i="1" s="1"/>
  <c r="F926" i="1"/>
  <c r="E926" i="1"/>
  <c r="I925" i="1"/>
  <c r="H925" i="1"/>
  <c r="K925" i="1" s="1"/>
  <c r="G925" i="1"/>
  <c r="J925" i="1" s="1"/>
  <c r="F925" i="1"/>
  <c r="E925" i="1"/>
  <c r="I924" i="1"/>
  <c r="H924" i="1"/>
  <c r="K924" i="1" s="1"/>
  <c r="G924" i="1"/>
  <c r="J924" i="1" s="1"/>
  <c r="F924" i="1"/>
  <c r="E924" i="1"/>
  <c r="I923" i="1"/>
  <c r="H923" i="1"/>
  <c r="K923" i="1" s="1"/>
  <c r="G923" i="1"/>
  <c r="J923" i="1" s="1"/>
  <c r="F923" i="1"/>
  <c r="E923" i="1"/>
  <c r="I922" i="1"/>
  <c r="H922" i="1"/>
  <c r="K922" i="1" s="1"/>
  <c r="G922" i="1"/>
  <c r="J922" i="1" s="1"/>
  <c r="F922" i="1"/>
  <c r="E922" i="1"/>
  <c r="I921" i="1"/>
  <c r="H921" i="1"/>
  <c r="K921" i="1" s="1"/>
  <c r="G921" i="1"/>
  <c r="J921" i="1" s="1"/>
  <c r="F921" i="1"/>
  <c r="E921" i="1"/>
  <c r="I920" i="1"/>
  <c r="H920" i="1"/>
  <c r="K920" i="1" s="1"/>
  <c r="G920" i="1"/>
  <c r="J920" i="1" s="1"/>
  <c r="F920" i="1"/>
  <c r="E920" i="1"/>
  <c r="I919" i="1"/>
  <c r="H919" i="1"/>
  <c r="K919" i="1" s="1"/>
  <c r="G919" i="1"/>
  <c r="J919" i="1" s="1"/>
  <c r="F919" i="1"/>
  <c r="E919" i="1"/>
  <c r="I918" i="1"/>
  <c r="H918" i="1"/>
  <c r="K918" i="1" s="1"/>
  <c r="G918" i="1"/>
  <c r="J918" i="1" s="1"/>
  <c r="F918" i="1"/>
  <c r="E918" i="1"/>
  <c r="I917" i="1"/>
  <c r="H917" i="1"/>
  <c r="K917" i="1" s="1"/>
  <c r="G917" i="1"/>
  <c r="J917" i="1" s="1"/>
  <c r="F917" i="1"/>
  <c r="E917" i="1"/>
  <c r="I916" i="1"/>
  <c r="H916" i="1"/>
  <c r="K916" i="1" s="1"/>
  <c r="G916" i="1"/>
  <c r="J916" i="1" s="1"/>
  <c r="F916" i="1"/>
  <c r="E916" i="1"/>
  <c r="I915" i="1"/>
  <c r="H915" i="1"/>
  <c r="K915" i="1" s="1"/>
  <c r="G915" i="1"/>
  <c r="J915" i="1" s="1"/>
  <c r="F915" i="1"/>
  <c r="E915" i="1"/>
  <c r="I914" i="1"/>
  <c r="H914" i="1"/>
  <c r="K914" i="1" s="1"/>
  <c r="G914" i="1"/>
  <c r="J914" i="1" s="1"/>
  <c r="F914" i="1"/>
  <c r="E914" i="1"/>
  <c r="I913" i="1"/>
  <c r="H913" i="1"/>
  <c r="K913" i="1" s="1"/>
  <c r="G913" i="1"/>
  <c r="J913" i="1" s="1"/>
  <c r="F913" i="1"/>
  <c r="E913" i="1"/>
  <c r="I912" i="1"/>
  <c r="H912" i="1"/>
  <c r="K912" i="1" s="1"/>
  <c r="G912" i="1"/>
  <c r="J912" i="1" s="1"/>
  <c r="F912" i="1"/>
  <c r="E912" i="1"/>
  <c r="I911" i="1"/>
  <c r="H911" i="1"/>
  <c r="K911" i="1" s="1"/>
  <c r="G911" i="1"/>
  <c r="J911" i="1" s="1"/>
  <c r="F911" i="1"/>
  <c r="E911" i="1"/>
  <c r="I910" i="1"/>
  <c r="H910" i="1"/>
  <c r="K910" i="1" s="1"/>
  <c r="G910" i="1"/>
  <c r="J910" i="1" s="1"/>
  <c r="F910" i="1"/>
  <c r="E910" i="1"/>
  <c r="I909" i="1"/>
  <c r="H909" i="1"/>
  <c r="K909" i="1" s="1"/>
  <c r="G909" i="1"/>
  <c r="J909" i="1" s="1"/>
  <c r="F909" i="1"/>
  <c r="E909" i="1"/>
  <c r="I908" i="1"/>
  <c r="H908" i="1"/>
  <c r="K908" i="1" s="1"/>
  <c r="G908" i="1"/>
  <c r="J908" i="1" s="1"/>
  <c r="F908" i="1"/>
  <c r="E908" i="1"/>
  <c r="I907" i="1"/>
  <c r="H907" i="1"/>
  <c r="K907" i="1" s="1"/>
  <c r="G907" i="1"/>
  <c r="J907" i="1" s="1"/>
  <c r="F907" i="1"/>
  <c r="E907" i="1"/>
  <c r="I906" i="1"/>
  <c r="H906" i="1"/>
  <c r="K906" i="1" s="1"/>
  <c r="G906" i="1"/>
  <c r="J906" i="1" s="1"/>
  <c r="F906" i="1"/>
  <c r="E906" i="1"/>
  <c r="I905" i="1"/>
  <c r="H905" i="1"/>
  <c r="K905" i="1" s="1"/>
  <c r="G905" i="1"/>
  <c r="J905" i="1" s="1"/>
  <c r="F905" i="1"/>
  <c r="E905" i="1"/>
  <c r="I904" i="1"/>
  <c r="H904" i="1"/>
  <c r="K904" i="1" s="1"/>
  <c r="G904" i="1"/>
  <c r="J904" i="1" s="1"/>
  <c r="F904" i="1"/>
  <c r="E904" i="1"/>
  <c r="I903" i="1"/>
  <c r="H903" i="1"/>
  <c r="K903" i="1" s="1"/>
  <c r="G903" i="1"/>
  <c r="J903" i="1" s="1"/>
  <c r="F903" i="1"/>
  <c r="E903" i="1"/>
  <c r="I902" i="1"/>
  <c r="H902" i="1"/>
  <c r="K902" i="1" s="1"/>
  <c r="G902" i="1"/>
  <c r="J902" i="1" s="1"/>
  <c r="F902" i="1"/>
  <c r="E902" i="1"/>
  <c r="I901" i="1"/>
  <c r="H901" i="1"/>
  <c r="K901" i="1" s="1"/>
  <c r="G901" i="1"/>
  <c r="J901" i="1" s="1"/>
  <c r="F901" i="1"/>
  <c r="E901" i="1"/>
  <c r="I900" i="1"/>
  <c r="H900" i="1"/>
  <c r="K900" i="1" s="1"/>
  <c r="G900" i="1"/>
  <c r="J900" i="1" s="1"/>
  <c r="F900" i="1"/>
  <c r="E900" i="1"/>
  <c r="I899" i="1"/>
  <c r="H899" i="1"/>
  <c r="K899" i="1" s="1"/>
  <c r="G899" i="1"/>
  <c r="J899" i="1" s="1"/>
  <c r="F899" i="1"/>
  <c r="E899" i="1"/>
  <c r="I898" i="1"/>
  <c r="H898" i="1"/>
  <c r="K898" i="1" s="1"/>
  <c r="G898" i="1"/>
  <c r="J898" i="1" s="1"/>
  <c r="F898" i="1"/>
  <c r="E898" i="1"/>
  <c r="I897" i="1"/>
  <c r="H897" i="1"/>
  <c r="K897" i="1" s="1"/>
  <c r="G897" i="1"/>
  <c r="J897" i="1" s="1"/>
  <c r="F897" i="1"/>
  <c r="E897" i="1"/>
  <c r="I896" i="1"/>
  <c r="H896" i="1"/>
  <c r="K896" i="1" s="1"/>
  <c r="G896" i="1"/>
  <c r="J896" i="1" s="1"/>
  <c r="F896" i="1"/>
  <c r="E896" i="1"/>
  <c r="I895" i="1"/>
  <c r="H895" i="1"/>
  <c r="K895" i="1" s="1"/>
  <c r="G895" i="1"/>
  <c r="J895" i="1" s="1"/>
  <c r="F895" i="1"/>
  <c r="E895" i="1"/>
  <c r="I894" i="1"/>
  <c r="H894" i="1"/>
  <c r="K894" i="1" s="1"/>
  <c r="G894" i="1"/>
  <c r="J894" i="1" s="1"/>
  <c r="F894" i="1"/>
  <c r="E894" i="1"/>
  <c r="I893" i="1"/>
  <c r="H893" i="1"/>
  <c r="K893" i="1" s="1"/>
  <c r="G893" i="1"/>
  <c r="J893" i="1" s="1"/>
  <c r="F893" i="1"/>
  <c r="E893" i="1"/>
  <c r="I892" i="1"/>
  <c r="H892" i="1"/>
  <c r="K892" i="1" s="1"/>
  <c r="G892" i="1"/>
  <c r="J892" i="1" s="1"/>
  <c r="F892" i="1"/>
  <c r="E892" i="1"/>
  <c r="I891" i="1"/>
  <c r="H891" i="1"/>
  <c r="K891" i="1" s="1"/>
  <c r="G891" i="1"/>
  <c r="J891" i="1" s="1"/>
  <c r="F891" i="1"/>
  <c r="E891" i="1"/>
  <c r="I890" i="1"/>
  <c r="H890" i="1"/>
  <c r="K890" i="1" s="1"/>
  <c r="G890" i="1"/>
  <c r="J890" i="1" s="1"/>
  <c r="F890" i="1"/>
  <c r="E890" i="1"/>
  <c r="I889" i="1"/>
  <c r="H889" i="1"/>
  <c r="K889" i="1" s="1"/>
  <c r="G889" i="1"/>
  <c r="J889" i="1" s="1"/>
  <c r="F889" i="1"/>
  <c r="E889" i="1"/>
  <c r="I888" i="1"/>
  <c r="H888" i="1"/>
  <c r="K888" i="1" s="1"/>
  <c r="G888" i="1"/>
  <c r="J888" i="1" s="1"/>
  <c r="F888" i="1"/>
  <c r="E888" i="1"/>
  <c r="I887" i="1"/>
  <c r="H887" i="1"/>
  <c r="K887" i="1" s="1"/>
  <c r="G887" i="1"/>
  <c r="J887" i="1" s="1"/>
  <c r="F887" i="1"/>
  <c r="E887" i="1"/>
  <c r="I886" i="1"/>
  <c r="H886" i="1"/>
  <c r="K886" i="1" s="1"/>
  <c r="G886" i="1"/>
  <c r="J886" i="1" s="1"/>
  <c r="F886" i="1"/>
  <c r="E886" i="1"/>
  <c r="I885" i="1"/>
  <c r="H885" i="1"/>
  <c r="K885" i="1" s="1"/>
  <c r="G885" i="1"/>
  <c r="J885" i="1" s="1"/>
  <c r="F885" i="1"/>
  <c r="E885" i="1"/>
  <c r="I884" i="1"/>
  <c r="H884" i="1"/>
  <c r="K884" i="1" s="1"/>
  <c r="G884" i="1"/>
  <c r="J884" i="1" s="1"/>
  <c r="F884" i="1"/>
  <c r="E884" i="1"/>
  <c r="I883" i="1"/>
  <c r="H883" i="1"/>
  <c r="K883" i="1" s="1"/>
  <c r="G883" i="1"/>
  <c r="J883" i="1" s="1"/>
  <c r="F883" i="1"/>
  <c r="E883" i="1"/>
  <c r="I882" i="1"/>
  <c r="H882" i="1"/>
  <c r="K882" i="1" s="1"/>
  <c r="G882" i="1"/>
  <c r="J882" i="1" s="1"/>
  <c r="F882" i="1"/>
  <c r="E882" i="1"/>
  <c r="I881" i="1"/>
  <c r="H881" i="1"/>
  <c r="K881" i="1" s="1"/>
  <c r="G881" i="1"/>
  <c r="J881" i="1" s="1"/>
  <c r="F881" i="1"/>
  <c r="E881" i="1"/>
  <c r="I880" i="1"/>
  <c r="H880" i="1"/>
  <c r="K880" i="1" s="1"/>
  <c r="G880" i="1"/>
  <c r="J880" i="1" s="1"/>
  <c r="F880" i="1"/>
  <c r="E880" i="1"/>
  <c r="I879" i="1"/>
  <c r="H879" i="1"/>
  <c r="K879" i="1" s="1"/>
  <c r="G879" i="1"/>
  <c r="J879" i="1" s="1"/>
  <c r="F879" i="1"/>
  <c r="E879" i="1"/>
  <c r="I878" i="1"/>
  <c r="H878" i="1"/>
  <c r="K878" i="1" s="1"/>
  <c r="G878" i="1"/>
  <c r="J878" i="1" s="1"/>
  <c r="F878" i="1"/>
  <c r="E878" i="1"/>
  <c r="I877" i="1"/>
  <c r="H877" i="1"/>
  <c r="K877" i="1" s="1"/>
  <c r="G877" i="1"/>
  <c r="J877" i="1" s="1"/>
  <c r="F877" i="1"/>
  <c r="E877" i="1"/>
  <c r="I876" i="1"/>
  <c r="H876" i="1"/>
  <c r="K876" i="1" s="1"/>
  <c r="G876" i="1"/>
  <c r="J876" i="1" s="1"/>
  <c r="F876" i="1"/>
  <c r="E876" i="1"/>
  <c r="I875" i="1"/>
  <c r="H875" i="1"/>
  <c r="K875" i="1" s="1"/>
  <c r="G875" i="1"/>
  <c r="J875" i="1" s="1"/>
  <c r="F875" i="1"/>
  <c r="E875" i="1"/>
  <c r="I874" i="1"/>
  <c r="H874" i="1"/>
  <c r="K874" i="1" s="1"/>
  <c r="G874" i="1"/>
  <c r="J874" i="1" s="1"/>
  <c r="F874" i="1"/>
  <c r="E874" i="1"/>
  <c r="I873" i="1"/>
  <c r="H873" i="1"/>
  <c r="K873" i="1" s="1"/>
  <c r="G873" i="1"/>
  <c r="J873" i="1" s="1"/>
  <c r="F873" i="1"/>
  <c r="E873" i="1"/>
  <c r="I872" i="1"/>
  <c r="H872" i="1"/>
  <c r="K872" i="1" s="1"/>
  <c r="G872" i="1"/>
  <c r="J872" i="1" s="1"/>
  <c r="F872" i="1"/>
  <c r="E872" i="1"/>
  <c r="I871" i="1"/>
  <c r="H871" i="1"/>
  <c r="K871" i="1" s="1"/>
  <c r="G871" i="1"/>
  <c r="J871" i="1" s="1"/>
  <c r="F871" i="1"/>
  <c r="E871" i="1"/>
  <c r="I870" i="1"/>
  <c r="H870" i="1"/>
  <c r="K870" i="1" s="1"/>
  <c r="G870" i="1"/>
  <c r="J870" i="1" s="1"/>
  <c r="F870" i="1"/>
  <c r="E870" i="1"/>
  <c r="I869" i="1"/>
  <c r="H869" i="1"/>
  <c r="K869" i="1" s="1"/>
  <c r="G869" i="1"/>
  <c r="J869" i="1" s="1"/>
  <c r="F869" i="1"/>
  <c r="E869" i="1"/>
  <c r="I868" i="1"/>
  <c r="H868" i="1"/>
  <c r="K868" i="1" s="1"/>
  <c r="G868" i="1"/>
  <c r="J868" i="1" s="1"/>
  <c r="F868" i="1"/>
  <c r="E868" i="1"/>
  <c r="I867" i="1"/>
  <c r="H867" i="1"/>
  <c r="K867" i="1" s="1"/>
  <c r="G867" i="1"/>
  <c r="J867" i="1" s="1"/>
  <c r="F867" i="1"/>
  <c r="E867" i="1"/>
  <c r="I866" i="1"/>
  <c r="H866" i="1"/>
  <c r="K866" i="1" s="1"/>
  <c r="G866" i="1"/>
  <c r="J866" i="1" s="1"/>
  <c r="F866" i="1"/>
  <c r="E866" i="1"/>
  <c r="I865" i="1"/>
  <c r="H865" i="1"/>
  <c r="K865" i="1" s="1"/>
  <c r="G865" i="1"/>
  <c r="J865" i="1" s="1"/>
  <c r="F865" i="1"/>
  <c r="E865" i="1"/>
  <c r="I864" i="1"/>
  <c r="H864" i="1"/>
  <c r="K864" i="1" s="1"/>
  <c r="G864" i="1"/>
  <c r="J864" i="1" s="1"/>
  <c r="F864" i="1"/>
  <c r="E864" i="1"/>
  <c r="I863" i="1"/>
  <c r="H863" i="1"/>
  <c r="K863" i="1" s="1"/>
  <c r="G863" i="1"/>
  <c r="J863" i="1" s="1"/>
  <c r="F863" i="1"/>
  <c r="E863" i="1"/>
  <c r="I862" i="1"/>
  <c r="H862" i="1"/>
  <c r="K862" i="1" s="1"/>
  <c r="G862" i="1"/>
  <c r="J862" i="1" s="1"/>
  <c r="F862" i="1"/>
  <c r="E862" i="1"/>
  <c r="I861" i="1"/>
  <c r="H861" i="1"/>
  <c r="K861" i="1" s="1"/>
  <c r="G861" i="1"/>
  <c r="J861" i="1" s="1"/>
  <c r="F861" i="1"/>
  <c r="E861" i="1"/>
  <c r="I860" i="1"/>
  <c r="H860" i="1"/>
  <c r="K860" i="1" s="1"/>
  <c r="G860" i="1"/>
  <c r="J860" i="1" s="1"/>
  <c r="F860" i="1"/>
  <c r="E860" i="1"/>
  <c r="I859" i="1"/>
  <c r="H859" i="1"/>
  <c r="K859" i="1" s="1"/>
  <c r="G859" i="1"/>
  <c r="J859" i="1" s="1"/>
  <c r="F859" i="1"/>
  <c r="E859" i="1"/>
  <c r="I858" i="1"/>
  <c r="H858" i="1"/>
  <c r="K858" i="1" s="1"/>
  <c r="G858" i="1"/>
  <c r="J858" i="1" s="1"/>
  <c r="F858" i="1"/>
  <c r="E858" i="1"/>
  <c r="I857" i="1"/>
  <c r="H857" i="1"/>
  <c r="K857" i="1" s="1"/>
  <c r="G857" i="1"/>
  <c r="J857" i="1" s="1"/>
  <c r="F857" i="1"/>
  <c r="E857" i="1"/>
  <c r="I856" i="1"/>
  <c r="H856" i="1"/>
  <c r="K856" i="1" s="1"/>
  <c r="G856" i="1"/>
  <c r="J856" i="1" s="1"/>
  <c r="F856" i="1"/>
  <c r="E856" i="1"/>
  <c r="I855" i="1"/>
  <c r="H855" i="1"/>
  <c r="K855" i="1" s="1"/>
  <c r="G855" i="1"/>
  <c r="J855" i="1" s="1"/>
  <c r="F855" i="1"/>
  <c r="E855" i="1"/>
  <c r="I854" i="1"/>
  <c r="H854" i="1"/>
  <c r="K854" i="1" s="1"/>
  <c r="G854" i="1"/>
  <c r="J854" i="1" s="1"/>
  <c r="F854" i="1"/>
  <c r="E854" i="1"/>
  <c r="I853" i="1"/>
  <c r="H853" i="1"/>
  <c r="K853" i="1" s="1"/>
  <c r="G853" i="1"/>
  <c r="J853" i="1" s="1"/>
  <c r="F853" i="1"/>
  <c r="E853" i="1"/>
  <c r="I852" i="1"/>
  <c r="H852" i="1"/>
  <c r="K852" i="1" s="1"/>
  <c r="G852" i="1"/>
  <c r="J852" i="1" s="1"/>
  <c r="F852" i="1"/>
  <c r="E852" i="1"/>
  <c r="I851" i="1"/>
  <c r="H851" i="1"/>
  <c r="K851" i="1" s="1"/>
  <c r="G851" i="1"/>
  <c r="J851" i="1" s="1"/>
  <c r="F851" i="1"/>
  <c r="E851" i="1"/>
  <c r="I850" i="1"/>
  <c r="H850" i="1"/>
  <c r="K850" i="1" s="1"/>
  <c r="G850" i="1"/>
  <c r="J850" i="1" s="1"/>
  <c r="F850" i="1"/>
  <c r="E850" i="1"/>
  <c r="I849" i="1"/>
  <c r="H849" i="1"/>
  <c r="K849" i="1" s="1"/>
  <c r="G849" i="1"/>
  <c r="J849" i="1" s="1"/>
  <c r="F849" i="1"/>
  <c r="E849" i="1"/>
  <c r="I848" i="1"/>
  <c r="H848" i="1"/>
  <c r="K848" i="1" s="1"/>
  <c r="G848" i="1"/>
  <c r="J848" i="1" s="1"/>
  <c r="F848" i="1"/>
  <c r="E848" i="1"/>
  <c r="I847" i="1"/>
  <c r="H847" i="1"/>
  <c r="K847" i="1" s="1"/>
  <c r="G847" i="1"/>
  <c r="J847" i="1" s="1"/>
  <c r="F847" i="1"/>
  <c r="E847" i="1"/>
  <c r="I846" i="1"/>
  <c r="H846" i="1"/>
  <c r="K846" i="1" s="1"/>
  <c r="G846" i="1"/>
  <c r="J846" i="1" s="1"/>
  <c r="F846" i="1"/>
  <c r="E846" i="1"/>
  <c r="I845" i="1"/>
  <c r="H845" i="1"/>
  <c r="K845" i="1" s="1"/>
  <c r="G845" i="1"/>
  <c r="J845" i="1" s="1"/>
  <c r="F845" i="1"/>
  <c r="E845" i="1"/>
  <c r="I844" i="1"/>
  <c r="H844" i="1"/>
  <c r="K844" i="1" s="1"/>
  <c r="G844" i="1"/>
  <c r="J844" i="1" s="1"/>
  <c r="F844" i="1"/>
  <c r="E844" i="1"/>
  <c r="I843" i="1"/>
  <c r="H843" i="1"/>
  <c r="K843" i="1" s="1"/>
  <c r="G843" i="1"/>
  <c r="J843" i="1" s="1"/>
  <c r="F843" i="1"/>
  <c r="E843" i="1"/>
  <c r="I842" i="1"/>
  <c r="H842" i="1"/>
  <c r="K842" i="1" s="1"/>
  <c r="G842" i="1"/>
  <c r="J842" i="1" s="1"/>
  <c r="F842" i="1"/>
  <c r="E842" i="1"/>
  <c r="I841" i="1"/>
  <c r="H841" i="1"/>
  <c r="K841" i="1" s="1"/>
  <c r="G841" i="1"/>
  <c r="J841" i="1" s="1"/>
  <c r="F841" i="1"/>
  <c r="E841" i="1"/>
  <c r="I840" i="1"/>
  <c r="H840" i="1"/>
  <c r="K840" i="1" s="1"/>
  <c r="G840" i="1"/>
  <c r="J840" i="1" s="1"/>
  <c r="F840" i="1"/>
  <c r="E840" i="1"/>
  <c r="I839" i="1"/>
  <c r="H839" i="1"/>
  <c r="K839" i="1" s="1"/>
  <c r="G839" i="1"/>
  <c r="J839" i="1" s="1"/>
  <c r="F839" i="1"/>
  <c r="E839" i="1"/>
  <c r="I838" i="1"/>
  <c r="H838" i="1"/>
  <c r="K838" i="1" s="1"/>
  <c r="G838" i="1"/>
  <c r="J838" i="1" s="1"/>
  <c r="F838" i="1"/>
  <c r="E838" i="1"/>
  <c r="I837" i="1"/>
  <c r="H837" i="1"/>
  <c r="K837" i="1" s="1"/>
  <c r="G837" i="1"/>
  <c r="J837" i="1" s="1"/>
  <c r="F837" i="1"/>
  <c r="E837" i="1"/>
  <c r="I836" i="1"/>
  <c r="H836" i="1"/>
  <c r="K836" i="1" s="1"/>
  <c r="G836" i="1"/>
  <c r="J836" i="1" s="1"/>
  <c r="F836" i="1"/>
  <c r="E836" i="1"/>
  <c r="I835" i="1"/>
  <c r="H835" i="1"/>
  <c r="K835" i="1" s="1"/>
  <c r="G835" i="1"/>
  <c r="J835" i="1" s="1"/>
  <c r="F835" i="1"/>
  <c r="E835" i="1"/>
  <c r="I834" i="1"/>
  <c r="H834" i="1"/>
  <c r="K834" i="1" s="1"/>
  <c r="G834" i="1"/>
  <c r="J834" i="1" s="1"/>
  <c r="F834" i="1"/>
  <c r="E834" i="1"/>
  <c r="I833" i="1"/>
  <c r="H833" i="1"/>
  <c r="K833" i="1" s="1"/>
  <c r="G833" i="1"/>
  <c r="J833" i="1" s="1"/>
  <c r="F833" i="1"/>
  <c r="E833" i="1"/>
  <c r="I832" i="1"/>
  <c r="H832" i="1"/>
  <c r="K832" i="1" s="1"/>
  <c r="G832" i="1"/>
  <c r="J832" i="1" s="1"/>
  <c r="F832" i="1"/>
  <c r="E832" i="1"/>
  <c r="I831" i="1"/>
  <c r="H831" i="1"/>
  <c r="K831" i="1" s="1"/>
  <c r="G831" i="1"/>
  <c r="J831" i="1" s="1"/>
  <c r="F831" i="1"/>
  <c r="E831" i="1"/>
  <c r="I830" i="1"/>
  <c r="H830" i="1"/>
  <c r="K830" i="1" s="1"/>
  <c r="G830" i="1"/>
  <c r="J830" i="1" s="1"/>
  <c r="F830" i="1"/>
  <c r="E830" i="1"/>
  <c r="I829" i="1"/>
  <c r="H829" i="1"/>
  <c r="K829" i="1" s="1"/>
  <c r="G829" i="1"/>
  <c r="J829" i="1" s="1"/>
  <c r="F829" i="1"/>
  <c r="E829" i="1"/>
  <c r="I828" i="1"/>
  <c r="H828" i="1"/>
  <c r="K828" i="1" s="1"/>
  <c r="G828" i="1"/>
  <c r="J828" i="1" s="1"/>
  <c r="F828" i="1"/>
  <c r="E828" i="1"/>
  <c r="I827" i="1"/>
  <c r="H827" i="1"/>
  <c r="K827" i="1" s="1"/>
  <c r="G827" i="1"/>
  <c r="J827" i="1" s="1"/>
  <c r="F827" i="1"/>
  <c r="E827" i="1"/>
  <c r="I826" i="1"/>
  <c r="H826" i="1"/>
  <c r="K826" i="1" s="1"/>
  <c r="G826" i="1"/>
  <c r="J826" i="1" s="1"/>
  <c r="F826" i="1"/>
  <c r="E826" i="1"/>
  <c r="I825" i="1"/>
  <c r="H825" i="1"/>
  <c r="K825" i="1" s="1"/>
  <c r="G825" i="1"/>
  <c r="J825" i="1" s="1"/>
  <c r="F825" i="1"/>
  <c r="E825" i="1"/>
  <c r="I824" i="1"/>
  <c r="H824" i="1"/>
  <c r="K824" i="1" s="1"/>
  <c r="G824" i="1"/>
  <c r="J824" i="1" s="1"/>
  <c r="F824" i="1"/>
  <c r="E824" i="1"/>
  <c r="I823" i="1"/>
  <c r="H823" i="1"/>
  <c r="K823" i="1" s="1"/>
  <c r="G823" i="1"/>
  <c r="J823" i="1" s="1"/>
  <c r="F823" i="1"/>
  <c r="E823" i="1"/>
  <c r="I822" i="1"/>
  <c r="H822" i="1"/>
  <c r="K822" i="1" s="1"/>
  <c r="G822" i="1"/>
  <c r="J822" i="1" s="1"/>
  <c r="F822" i="1"/>
  <c r="E822" i="1"/>
  <c r="I821" i="1"/>
  <c r="H821" i="1"/>
  <c r="K821" i="1" s="1"/>
  <c r="G821" i="1"/>
  <c r="J821" i="1" s="1"/>
  <c r="F821" i="1"/>
  <c r="E821" i="1"/>
  <c r="I820" i="1"/>
  <c r="H820" i="1"/>
  <c r="K820" i="1" s="1"/>
  <c r="G820" i="1"/>
  <c r="J820" i="1" s="1"/>
  <c r="F820" i="1"/>
  <c r="E820" i="1"/>
  <c r="I819" i="1"/>
  <c r="H819" i="1"/>
  <c r="K819" i="1" s="1"/>
  <c r="G819" i="1"/>
  <c r="J819" i="1" s="1"/>
  <c r="F819" i="1"/>
  <c r="E819" i="1"/>
  <c r="I818" i="1"/>
  <c r="H818" i="1"/>
  <c r="K818" i="1" s="1"/>
  <c r="G818" i="1"/>
  <c r="J818" i="1" s="1"/>
  <c r="F818" i="1"/>
  <c r="E818" i="1"/>
  <c r="I817" i="1"/>
  <c r="H817" i="1"/>
  <c r="K817" i="1" s="1"/>
  <c r="G817" i="1"/>
  <c r="J817" i="1" s="1"/>
  <c r="F817" i="1"/>
  <c r="E817" i="1"/>
  <c r="I816" i="1"/>
  <c r="H816" i="1"/>
  <c r="K816" i="1" s="1"/>
  <c r="G816" i="1"/>
  <c r="J816" i="1" s="1"/>
  <c r="F816" i="1"/>
  <c r="E816" i="1"/>
  <c r="I815" i="1"/>
  <c r="H815" i="1"/>
  <c r="K815" i="1" s="1"/>
  <c r="G815" i="1"/>
  <c r="J815" i="1" s="1"/>
  <c r="F815" i="1"/>
  <c r="E815" i="1"/>
  <c r="I814" i="1"/>
  <c r="H814" i="1"/>
  <c r="K814" i="1" s="1"/>
  <c r="G814" i="1"/>
  <c r="J814" i="1" s="1"/>
  <c r="F814" i="1"/>
  <c r="E814" i="1"/>
  <c r="I813" i="1"/>
  <c r="H813" i="1"/>
  <c r="K813" i="1" s="1"/>
  <c r="G813" i="1"/>
  <c r="J813" i="1" s="1"/>
  <c r="F813" i="1"/>
  <c r="E813" i="1"/>
  <c r="I812" i="1"/>
  <c r="H812" i="1"/>
  <c r="K812" i="1" s="1"/>
  <c r="G812" i="1"/>
  <c r="J812" i="1" s="1"/>
  <c r="F812" i="1"/>
  <c r="E812" i="1"/>
  <c r="I811" i="1"/>
  <c r="H811" i="1"/>
  <c r="K811" i="1" s="1"/>
  <c r="G811" i="1"/>
  <c r="J811" i="1" s="1"/>
  <c r="F811" i="1"/>
  <c r="E811" i="1"/>
  <c r="I810" i="1"/>
  <c r="H810" i="1"/>
  <c r="K810" i="1" s="1"/>
  <c r="G810" i="1"/>
  <c r="J810" i="1" s="1"/>
  <c r="F810" i="1"/>
  <c r="E810" i="1"/>
  <c r="I809" i="1"/>
  <c r="H809" i="1"/>
  <c r="K809" i="1" s="1"/>
  <c r="G809" i="1"/>
  <c r="J809" i="1" s="1"/>
  <c r="F809" i="1"/>
  <c r="E809" i="1"/>
  <c r="I808" i="1"/>
  <c r="H808" i="1"/>
  <c r="K808" i="1" s="1"/>
  <c r="G808" i="1"/>
  <c r="J808" i="1" s="1"/>
  <c r="F808" i="1"/>
  <c r="E808" i="1"/>
  <c r="I807" i="1"/>
  <c r="H807" i="1"/>
  <c r="K807" i="1" s="1"/>
  <c r="G807" i="1"/>
  <c r="J807" i="1" s="1"/>
  <c r="F807" i="1"/>
  <c r="E807" i="1"/>
  <c r="I806" i="1"/>
  <c r="H806" i="1"/>
  <c r="K806" i="1" s="1"/>
  <c r="G806" i="1"/>
  <c r="J806" i="1" s="1"/>
  <c r="F806" i="1"/>
  <c r="E806" i="1"/>
  <c r="I805" i="1"/>
  <c r="H805" i="1"/>
  <c r="K805" i="1" s="1"/>
  <c r="G805" i="1"/>
  <c r="J805" i="1" s="1"/>
  <c r="F805" i="1"/>
  <c r="E805" i="1"/>
  <c r="I804" i="1"/>
  <c r="H804" i="1"/>
  <c r="K804" i="1" s="1"/>
  <c r="G804" i="1"/>
  <c r="J804" i="1" s="1"/>
  <c r="F804" i="1"/>
  <c r="E804" i="1"/>
  <c r="I803" i="1"/>
  <c r="H803" i="1"/>
  <c r="K803" i="1" s="1"/>
  <c r="G803" i="1"/>
  <c r="J803" i="1" s="1"/>
  <c r="F803" i="1"/>
  <c r="E803" i="1"/>
  <c r="I802" i="1"/>
  <c r="H802" i="1"/>
  <c r="K802" i="1" s="1"/>
  <c r="G802" i="1"/>
  <c r="J802" i="1" s="1"/>
  <c r="F802" i="1"/>
  <c r="E802" i="1"/>
  <c r="I801" i="1"/>
  <c r="H801" i="1"/>
  <c r="K801" i="1" s="1"/>
  <c r="G801" i="1"/>
  <c r="J801" i="1" s="1"/>
  <c r="F801" i="1"/>
  <c r="E801" i="1"/>
  <c r="I800" i="1"/>
  <c r="H800" i="1"/>
  <c r="K800" i="1" s="1"/>
  <c r="G800" i="1"/>
  <c r="J800" i="1" s="1"/>
  <c r="F800" i="1"/>
  <c r="E800" i="1"/>
  <c r="I799" i="1"/>
  <c r="H799" i="1"/>
  <c r="K799" i="1" s="1"/>
  <c r="G799" i="1"/>
  <c r="J799" i="1" s="1"/>
  <c r="F799" i="1"/>
  <c r="E799" i="1"/>
  <c r="I798" i="1"/>
  <c r="H798" i="1"/>
  <c r="K798" i="1" s="1"/>
  <c r="G798" i="1"/>
  <c r="J798" i="1" s="1"/>
  <c r="F798" i="1"/>
  <c r="E798" i="1"/>
  <c r="I797" i="1"/>
  <c r="H797" i="1"/>
  <c r="K797" i="1" s="1"/>
  <c r="G797" i="1"/>
  <c r="J797" i="1" s="1"/>
  <c r="F797" i="1"/>
  <c r="E797" i="1"/>
  <c r="I796" i="1"/>
  <c r="H796" i="1"/>
  <c r="K796" i="1" s="1"/>
  <c r="G796" i="1"/>
  <c r="J796" i="1" s="1"/>
  <c r="F796" i="1"/>
  <c r="E796" i="1"/>
  <c r="I795" i="1"/>
  <c r="H795" i="1"/>
  <c r="K795" i="1" s="1"/>
  <c r="G795" i="1"/>
  <c r="J795" i="1" s="1"/>
  <c r="F795" i="1"/>
  <c r="E795" i="1"/>
  <c r="I794" i="1"/>
  <c r="H794" i="1"/>
  <c r="K794" i="1" s="1"/>
  <c r="G794" i="1"/>
  <c r="J794" i="1" s="1"/>
  <c r="F794" i="1"/>
  <c r="E794" i="1"/>
  <c r="I793" i="1"/>
  <c r="H793" i="1"/>
  <c r="K793" i="1" s="1"/>
  <c r="G793" i="1"/>
  <c r="J793" i="1" s="1"/>
  <c r="F793" i="1"/>
  <c r="E793" i="1"/>
  <c r="I792" i="1"/>
  <c r="H792" i="1"/>
  <c r="K792" i="1" s="1"/>
  <c r="G792" i="1"/>
  <c r="J792" i="1" s="1"/>
  <c r="F792" i="1"/>
  <c r="E792" i="1"/>
  <c r="I791" i="1"/>
  <c r="H791" i="1"/>
  <c r="K791" i="1" s="1"/>
  <c r="G791" i="1"/>
  <c r="J791" i="1" s="1"/>
  <c r="F791" i="1"/>
  <c r="E791" i="1"/>
  <c r="I790" i="1"/>
  <c r="H790" i="1"/>
  <c r="K790" i="1" s="1"/>
  <c r="G790" i="1"/>
  <c r="J790" i="1" s="1"/>
  <c r="F790" i="1"/>
  <c r="E790" i="1"/>
  <c r="I789" i="1"/>
  <c r="H789" i="1"/>
  <c r="K789" i="1" s="1"/>
  <c r="G789" i="1"/>
  <c r="J789" i="1" s="1"/>
  <c r="F789" i="1"/>
  <c r="E789" i="1"/>
  <c r="I788" i="1"/>
  <c r="H788" i="1"/>
  <c r="K788" i="1" s="1"/>
  <c r="G788" i="1"/>
  <c r="J788" i="1" s="1"/>
  <c r="F788" i="1"/>
  <c r="E788" i="1"/>
  <c r="I787" i="1"/>
  <c r="H787" i="1"/>
  <c r="K787" i="1" s="1"/>
  <c r="G787" i="1"/>
  <c r="J787" i="1" s="1"/>
  <c r="F787" i="1"/>
  <c r="E787" i="1"/>
  <c r="I786" i="1"/>
  <c r="H786" i="1"/>
  <c r="K786" i="1" s="1"/>
  <c r="G786" i="1"/>
  <c r="J786" i="1" s="1"/>
  <c r="F786" i="1"/>
  <c r="E786" i="1"/>
  <c r="I785" i="1"/>
  <c r="H785" i="1"/>
  <c r="K785" i="1" s="1"/>
  <c r="G785" i="1"/>
  <c r="J785" i="1" s="1"/>
  <c r="F785" i="1"/>
  <c r="E785" i="1"/>
  <c r="K784" i="1"/>
  <c r="I784" i="1"/>
  <c r="H784" i="1"/>
  <c r="G784" i="1"/>
  <c r="J784" i="1" s="1"/>
  <c r="F784" i="1"/>
  <c r="E784" i="1"/>
  <c r="I783" i="1"/>
  <c r="H783" i="1"/>
  <c r="K783" i="1" s="1"/>
  <c r="G783" i="1"/>
  <c r="J783" i="1" s="1"/>
  <c r="F783" i="1"/>
  <c r="E783" i="1"/>
  <c r="I782" i="1"/>
  <c r="H782" i="1"/>
  <c r="K782" i="1" s="1"/>
  <c r="G782" i="1"/>
  <c r="J782" i="1" s="1"/>
  <c r="F782" i="1"/>
  <c r="E782" i="1"/>
  <c r="I781" i="1"/>
  <c r="H781" i="1"/>
  <c r="K781" i="1" s="1"/>
  <c r="G781" i="1"/>
  <c r="J781" i="1" s="1"/>
  <c r="F781" i="1"/>
  <c r="E781" i="1"/>
  <c r="I780" i="1"/>
  <c r="H780" i="1"/>
  <c r="K780" i="1" s="1"/>
  <c r="G780" i="1"/>
  <c r="J780" i="1" s="1"/>
  <c r="F780" i="1"/>
  <c r="E780" i="1"/>
  <c r="I779" i="1"/>
  <c r="H779" i="1"/>
  <c r="K779" i="1" s="1"/>
  <c r="G779" i="1"/>
  <c r="J779" i="1" s="1"/>
  <c r="F779" i="1"/>
  <c r="E779" i="1"/>
  <c r="I778" i="1"/>
  <c r="H778" i="1"/>
  <c r="K778" i="1" s="1"/>
  <c r="G778" i="1"/>
  <c r="J778" i="1" s="1"/>
  <c r="F778" i="1"/>
  <c r="E778" i="1"/>
  <c r="I777" i="1"/>
  <c r="H777" i="1"/>
  <c r="K777" i="1" s="1"/>
  <c r="G777" i="1"/>
  <c r="J777" i="1" s="1"/>
  <c r="F777" i="1"/>
  <c r="E777" i="1"/>
  <c r="I776" i="1"/>
  <c r="H776" i="1"/>
  <c r="K776" i="1" s="1"/>
  <c r="G776" i="1"/>
  <c r="J776" i="1" s="1"/>
  <c r="F776" i="1"/>
  <c r="E776" i="1"/>
  <c r="I775" i="1"/>
  <c r="H775" i="1"/>
  <c r="K775" i="1" s="1"/>
  <c r="G775" i="1"/>
  <c r="J775" i="1" s="1"/>
  <c r="F775" i="1"/>
  <c r="E775" i="1"/>
  <c r="I774" i="1"/>
  <c r="H774" i="1"/>
  <c r="K774" i="1" s="1"/>
  <c r="G774" i="1"/>
  <c r="J774" i="1" s="1"/>
  <c r="F774" i="1"/>
  <c r="E774" i="1"/>
  <c r="I773" i="1"/>
  <c r="H773" i="1"/>
  <c r="K773" i="1" s="1"/>
  <c r="G773" i="1"/>
  <c r="J773" i="1" s="1"/>
  <c r="F773" i="1"/>
  <c r="E773" i="1"/>
  <c r="I772" i="1"/>
  <c r="H772" i="1"/>
  <c r="K772" i="1" s="1"/>
  <c r="G772" i="1"/>
  <c r="J772" i="1" s="1"/>
  <c r="F772" i="1"/>
  <c r="E772" i="1"/>
  <c r="I771" i="1"/>
  <c r="H771" i="1"/>
  <c r="K771" i="1" s="1"/>
  <c r="G771" i="1"/>
  <c r="J771" i="1" s="1"/>
  <c r="F771" i="1"/>
  <c r="E771" i="1"/>
  <c r="I770" i="1"/>
  <c r="H770" i="1"/>
  <c r="K770" i="1" s="1"/>
  <c r="G770" i="1"/>
  <c r="J770" i="1" s="1"/>
  <c r="F770" i="1"/>
  <c r="E770" i="1"/>
  <c r="I769" i="1"/>
  <c r="H769" i="1"/>
  <c r="K769" i="1" s="1"/>
  <c r="G769" i="1"/>
  <c r="J769" i="1" s="1"/>
  <c r="F769" i="1"/>
  <c r="E769" i="1"/>
  <c r="I768" i="1"/>
  <c r="H768" i="1"/>
  <c r="K768" i="1" s="1"/>
  <c r="G768" i="1"/>
  <c r="J768" i="1" s="1"/>
  <c r="F768" i="1"/>
  <c r="E768" i="1"/>
  <c r="I767" i="1"/>
  <c r="H767" i="1"/>
  <c r="K767" i="1" s="1"/>
  <c r="G767" i="1"/>
  <c r="J767" i="1" s="1"/>
  <c r="F767" i="1"/>
  <c r="E767" i="1"/>
  <c r="I766" i="1"/>
  <c r="H766" i="1"/>
  <c r="K766" i="1" s="1"/>
  <c r="G766" i="1"/>
  <c r="J766" i="1" s="1"/>
  <c r="F766" i="1"/>
  <c r="E766" i="1"/>
  <c r="I765" i="1"/>
  <c r="H765" i="1"/>
  <c r="K765" i="1" s="1"/>
  <c r="G765" i="1"/>
  <c r="J765" i="1" s="1"/>
  <c r="F765" i="1"/>
  <c r="E765" i="1"/>
  <c r="I764" i="1"/>
  <c r="H764" i="1"/>
  <c r="K764" i="1" s="1"/>
  <c r="G764" i="1"/>
  <c r="J764" i="1" s="1"/>
  <c r="F764" i="1"/>
  <c r="E764" i="1"/>
  <c r="I763" i="1"/>
  <c r="H763" i="1"/>
  <c r="K763" i="1" s="1"/>
  <c r="G763" i="1"/>
  <c r="J763" i="1" s="1"/>
  <c r="F763" i="1"/>
  <c r="E763" i="1"/>
  <c r="I762" i="1"/>
  <c r="H762" i="1"/>
  <c r="K762" i="1" s="1"/>
  <c r="G762" i="1"/>
  <c r="J762" i="1" s="1"/>
  <c r="F762" i="1"/>
  <c r="E762" i="1"/>
  <c r="I761" i="1"/>
  <c r="H761" i="1"/>
  <c r="K761" i="1" s="1"/>
  <c r="G761" i="1"/>
  <c r="J761" i="1" s="1"/>
  <c r="F761" i="1"/>
  <c r="E761" i="1"/>
  <c r="I760" i="1"/>
  <c r="H760" i="1"/>
  <c r="K760" i="1" s="1"/>
  <c r="G760" i="1"/>
  <c r="J760" i="1" s="1"/>
  <c r="F760" i="1"/>
  <c r="E760" i="1"/>
  <c r="I759" i="1"/>
  <c r="H759" i="1"/>
  <c r="K759" i="1" s="1"/>
  <c r="G759" i="1"/>
  <c r="J759" i="1" s="1"/>
  <c r="F759" i="1"/>
  <c r="E759" i="1"/>
  <c r="I758" i="1"/>
  <c r="H758" i="1"/>
  <c r="K758" i="1" s="1"/>
  <c r="G758" i="1"/>
  <c r="J758" i="1" s="1"/>
  <c r="F758" i="1"/>
  <c r="E758" i="1"/>
  <c r="I757" i="1"/>
  <c r="H757" i="1"/>
  <c r="K757" i="1" s="1"/>
  <c r="G757" i="1"/>
  <c r="J757" i="1" s="1"/>
  <c r="F757" i="1"/>
  <c r="E757" i="1"/>
  <c r="I756" i="1"/>
  <c r="H756" i="1"/>
  <c r="K756" i="1" s="1"/>
  <c r="G756" i="1"/>
  <c r="J756" i="1" s="1"/>
  <c r="F756" i="1"/>
  <c r="E756" i="1"/>
  <c r="I755" i="1"/>
  <c r="H755" i="1"/>
  <c r="K755" i="1" s="1"/>
  <c r="G755" i="1"/>
  <c r="J755" i="1" s="1"/>
  <c r="F755" i="1"/>
  <c r="E755" i="1"/>
  <c r="I754" i="1"/>
  <c r="H754" i="1"/>
  <c r="K754" i="1" s="1"/>
  <c r="G754" i="1"/>
  <c r="J754" i="1" s="1"/>
  <c r="F754" i="1"/>
  <c r="E754" i="1"/>
  <c r="I753" i="1"/>
  <c r="H753" i="1"/>
  <c r="K753" i="1" s="1"/>
  <c r="G753" i="1"/>
  <c r="J753" i="1" s="1"/>
  <c r="F753" i="1"/>
  <c r="E753" i="1"/>
  <c r="I752" i="1"/>
  <c r="H752" i="1"/>
  <c r="K752" i="1" s="1"/>
  <c r="G752" i="1"/>
  <c r="J752" i="1" s="1"/>
  <c r="F752" i="1"/>
  <c r="E752" i="1"/>
  <c r="I751" i="1"/>
  <c r="H751" i="1"/>
  <c r="K751" i="1" s="1"/>
  <c r="G751" i="1"/>
  <c r="J751" i="1" s="1"/>
  <c r="F751" i="1"/>
  <c r="E751" i="1"/>
  <c r="I750" i="1"/>
  <c r="H750" i="1"/>
  <c r="K750" i="1" s="1"/>
  <c r="G750" i="1"/>
  <c r="J750" i="1" s="1"/>
  <c r="F750" i="1"/>
  <c r="E750" i="1"/>
  <c r="I749" i="1"/>
  <c r="H749" i="1"/>
  <c r="K749" i="1" s="1"/>
  <c r="G749" i="1"/>
  <c r="J749" i="1" s="1"/>
  <c r="F749" i="1"/>
  <c r="E749" i="1"/>
  <c r="I748" i="1"/>
  <c r="H748" i="1"/>
  <c r="K748" i="1" s="1"/>
  <c r="G748" i="1"/>
  <c r="J748" i="1" s="1"/>
  <c r="F748" i="1"/>
  <c r="E748" i="1"/>
  <c r="I747" i="1"/>
  <c r="H747" i="1"/>
  <c r="K747" i="1" s="1"/>
  <c r="G747" i="1"/>
  <c r="J747" i="1" s="1"/>
  <c r="F747" i="1"/>
  <c r="E747" i="1"/>
  <c r="I746" i="1"/>
  <c r="H746" i="1"/>
  <c r="K746" i="1" s="1"/>
  <c r="G746" i="1"/>
  <c r="J746" i="1" s="1"/>
  <c r="F746" i="1"/>
  <c r="E746" i="1"/>
  <c r="I745" i="1"/>
  <c r="H745" i="1"/>
  <c r="K745" i="1" s="1"/>
  <c r="G745" i="1"/>
  <c r="J745" i="1" s="1"/>
  <c r="F745" i="1"/>
  <c r="E745" i="1"/>
  <c r="I744" i="1"/>
  <c r="H744" i="1"/>
  <c r="K744" i="1" s="1"/>
  <c r="G744" i="1"/>
  <c r="J744" i="1" s="1"/>
  <c r="F744" i="1"/>
  <c r="E744" i="1"/>
  <c r="I743" i="1"/>
  <c r="H743" i="1"/>
  <c r="K743" i="1" s="1"/>
  <c r="G743" i="1"/>
  <c r="J743" i="1" s="1"/>
  <c r="F743" i="1"/>
  <c r="E743" i="1"/>
  <c r="I742" i="1"/>
  <c r="H742" i="1"/>
  <c r="K742" i="1" s="1"/>
  <c r="G742" i="1"/>
  <c r="J742" i="1" s="1"/>
  <c r="F742" i="1"/>
  <c r="E742" i="1"/>
  <c r="I741" i="1"/>
  <c r="H741" i="1"/>
  <c r="K741" i="1" s="1"/>
  <c r="G741" i="1"/>
  <c r="J741" i="1" s="1"/>
  <c r="F741" i="1"/>
  <c r="E741" i="1"/>
  <c r="I740" i="1"/>
  <c r="H740" i="1"/>
  <c r="K740" i="1" s="1"/>
  <c r="G740" i="1"/>
  <c r="J740" i="1" s="1"/>
  <c r="F740" i="1"/>
  <c r="E740" i="1"/>
  <c r="I739" i="1"/>
  <c r="H739" i="1"/>
  <c r="K739" i="1" s="1"/>
  <c r="G739" i="1"/>
  <c r="J739" i="1" s="1"/>
  <c r="F739" i="1"/>
  <c r="E739" i="1"/>
  <c r="I738" i="1"/>
  <c r="H738" i="1"/>
  <c r="K738" i="1" s="1"/>
  <c r="G738" i="1"/>
  <c r="J738" i="1" s="1"/>
  <c r="F738" i="1"/>
  <c r="E738" i="1"/>
  <c r="I737" i="1"/>
  <c r="H737" i="1"/>
  <c r="K737" i="1" s="1"/>
  <c r="G737" i="1"/>
  <c r="J737" i="1" s="1"/>
  <c r="F737" i="1"/>
  <c r="E737" i="1"/>
  <c r="K736" i="1"/>
  <c r="I736" i="1"/>
  <c r="H736" i="1"/>
  <c r="G736" i="1"/>
  <c r="J736" i="1" s="1"/>
  <c r="F736" i="1"/>
  <c r="E736" i="1"/>
  <c r="I735" i="1"/>
  <c r="H735" i="1"/>
  <c r="K735" i="1" s="1"/>
  <c r="G735" i="1"/>
  <c r="J735" i="1" s="1"/>
  <c r="F735" i="1"/>
  <c r="E735" i="1"/>
  <c r="I734" i="1"/>
  <c r="H734" i="1"/>
  <c r="K734" i="1" s="1"/>
  <c r="G734" i="1"/>
  <c r="J734" i="1" s="1"/>
  <c r="F734" i="1"/>
  <c r="E734" i="1"/>
  <c r="I733" i="1"/>
  <c r="H733" i="1"/>
  <c r="K733" i="1" s="1"/>
  <c r="G733" i="1"/>
  <c r="J733" i="1" s="1"/>
  <c r="F733" i="1"/>
  <c r="E733" i="1"/>
  <c r="I732" i="1"/>
  <c r="H732" i="1"/>
  <c r="K732" i="1" s="1"/>
  <c r="G732" i="1"/>
  <c r="J732" i="1" s="1"/>
  <c r="F732" i="1"/>
  <c r="E732" i="1"/>
  <c r="I731" i="1"/>
  <c r="H731" i="1"/>
  <c r="K731" i="1" s="1"/>
  <c r="G731" i="1"/>
  <c r="J731" i="1" s="1"/>
  <c r="F731" i="1"/>
  <c r="E731" i="1"/>
  <c r="I730" i="1"/>
  <c r="H730" i="1"/>
  <c r="K730" i="1" s="1"/>
  <c r="G730" i="1"/>
  <c r="J730" i="1" s="1"/>
  <c r="F730" i="1"/>
  <c r="E730" i="1"/>
  <c r="I729" i="1"/>
  <c r="H729" i="1"/>
  <c r="K729" i="1" s="1"/>
  <c r="G729" i="1"/>
  <c r="J729" i="1" s="1"/>
  <c r="F729" i="1"/>
  <c r="E729" i="1"/>
  <c r="I728" i="1"/>
  <c r="H728" i="1"/>
  <c r="K728" i="1" s="1"/>
  <c r="G728" i="1"/>
  <c r="J728" i="1" s="1"/>
  <c r="F728" i="1"/>
  <c r="E728" i="1"/>
  <c r="I727" i="1"/>
  <c r="H727" i="1"/>
  <c r="K727" i="1" s="1"/>
  <c r="G727" i="1"/>
  <c r="J727" i="1" s="1"/>
  <c r="F727" i="1"/>
  <c r="E727" i="1"/>
  <c r="I726" i="1"/>
  <c r="H726" i="1"/>
  <c r="K726" i="1" s="1"/>
  <c r="G726" i="1"/>
  <c r="J726" i="1" s="1"/>
  <c r="F726" i="1"/>
  <c r="E726" i="1"/>
  <c r="I725" i="1"/>
  <c r="H725" i="1"/>
  <c r="K725" i="1" s="1"/>
  <c r="G725" i="1"/>
  <c r="J725" i="1" s="1"/>
  <c r="F725" i="1"/>
  <c r="E725" i="1"/>
  <c r="I724" i="1"/>
  <c r="H724" i="1"/>
  <c r="K724" i="1" s="1"/>
  <c r="G724" i="1"/>
  <c r="J724" i="1" s="1"/>
  <c r="F724" i="1"/>
  <c r="E724" i="1"/>
  <c r="I723" i="1"/>
  <c r="H723" i="1"/>
  <c r="K723" i="1" s="1"/>
  <c r="G723" i="1"/>
  <c r="J723" i="1" s="1"/>
  <c r="F723" i="1"/>
  <c r="E723" i="1"/>
  <c r="I722" i="1"/>
  <c r="H722" i="1"/>
  <c r="K722" i="1" s="1"/>
  <c r="G722" i="1"/>
  <c r="J722" i="1" s="1"/>
  <c r="F722" i="1"/>
  <c r="E722" i="1"/>
  <c r="I721" i="1"/>
  <c r="H721" i="1"/>
  <c r="K721" i="1" s="1"/>
  <c r="G721" i="1"/>
  <c r="J721" i="1" s="1"/>
  <c r="F721" i="1"/>
  <c r="E721" i="1"/>
  <c r="I720" i="1"/>
  <c r="H720" i="1"/>
  <c r="K720" i="1" s="1"/>
  <c r="G720" i="1"/>
  <c r="J720" i="1" s="1"/>
  <c r="F720" i="1"/>
  <c r="E720" i="1"/>
  <c r="I719" i="1"/>
  <c r="H719" i="1"/>
  <c r="K719" i="1" s="1"/>
  <c r="G719" i="1"/>
  <c r="J719" i="1" s="1"/>
  <c r="F719" i="1"/>
  <c r="E719" i="1"/>
  <c r="I718" i="1"/>
  <c r="H718" i="1"/>
  <c r="K718" i="1" s="1"/>
  <c r="G718" i="1"/>
  <c r="J718" i="1" s="1"/>
  <c r="F718" i="1"/>
  <c r="E718" i="1"/>
  <c r="I717" i="1"/>
  <c r="H717" i="1"/>
  <c r="K717" i="1" s="1"/>
  <c r="G717" i="1"/>
  <c r="J717" i="1" s="1"/>
  <c r="F717" i="1"/>
  <c r="E717" i="1"/>
  <c r="I716" i="1"/>
  <c r="H716" i="1"/>
  <c r="K716" i="1" s="1"/>
  <c r="G716" i="1"/>
  <c r="J716" i="1" s="1"/>
  <c r="F716" i="1"/>
  <c r="E716" i="1"/>
  <c r="J715" i="1"/>
  <c r="I715" i="1"/>
  <c r="H715" i="1"/>
  <c r="K715" i="1" s="1"/>
  <c r="G715" i="1"/>
  <c r="F715" i="1"/>
  <c r="E715" i="1"/>
  <c r="I714" i="1"/>
  <c r="H714" i="1"/>
  <c r="K714" i="1" s="1"/>
  <c r="G714" i="1"/>
  <c r="J714" i="1" s="1"/>
  <c r="F714" i="1"/>
  <c r="E714" i="1"/>
  <c r="J713" i="1"/>
  <c r="I713" i="1"/>
  <c r="H713" i="1"/>
  <c r="K713" i="1" s="1"/>
  <c r="G713" i="1"/>
  <c r="F713" i="1"/>
  <c r="E713" i="1"/>
  <c r="I712" i="1"/>
  <c r="H712" i="1"/>
  <c r="K712" i="1" s="1"/>
  <c r="G712" i="1"/>
  <c r="J712" i="1" s="1"/>
  <c r="F712" i="1"/>
  <c r="E712" i="1"/>
  <c r="I711" i="1"/>
  <c r="H711" i="1"/>
  <c r="K711" i="1" s="1"/>
  <c r="G711" i="1"/>
  <c r="J711" i="1" s="1"/>
  <c r="F711" i="1"/>
  <c r="E711" i="1"/>
  <c r="I710" i="1"/>
  <c r="H710" i="1"/>
  <c r="K710" i="1" s="1"/>
  <c r="G710" i="1"/>
  <c r="J710" i="1" s="1"/>
  <c r="F710" i="1"/>
  <c r="E710" i="1"/>
  <c r="J709" i="1"/>
  <c r="I709" i="1"/>
  <c r="H709" i="1"/>
  <c r="K709" i="1" s="1"/>
  <c r="G709" i="1"/>
  <c r="F709" i="1"/>
  <c r="E709" i="1"/>
  <c r="I708" i="1"/>
  <c r="H708" i="1"/>
  <c r="K708" i="1" s="1"/>
  <c r="G708" i="1"/>
  <c r="J708" i="1" s="1"/>
  <c r="F708" i="1"/>
  <c r="E708" i="1"/>
  <c r="J707" i="1"/>
  <c r="I707" i="1"/>
  <c r="H707" i="1"/>
  <c r="K707" i="1" s="1"/>
  <c r="G707" i="1"/>
  <c r="F707" i="1"/>
  <c r="E707" i="1"/>
  <c r="I706" i="1"/>
  <c r="H706" i="1"/>
  <c r="K706" i="1" s="1"/>
  <c r="G706" i="1"/>
  <c r="J706" i="1" s="1"/>
  <c r="F706" i="1"/>
  <c r="E706" i="1"/>
  <c r="I705" i="1"/>
  <c r="H705" i="1"/>
  <c r="K705" i="1" s="1"/>
  <c r="G705" i="1"/>
  <c r="J705" i="1" s="1"/>
  <c r="F705" i="1"/>
  <c r="E705" i="1"/>
  <c r="I704" i="1"/>
  <c r="H704" i="1"/>
  <c r="K704" i="1" s="1"/>
  <c r="G704" i="1"/>
  <c r="J704" i="1" s="1"/>
  <c r="F704" i="1"/>
  <c r="E704" i="1"/>
  <c r="I703" i="1"/>
  <c r="H703" i="1"/>
  <c r="K703" i="1" s="1"/>
  <c r="G703" i="1"/>
  <c r="J703" i="1" s="1"/>
  <c r="F703" i="1"/>
  <c r="E703" i="1"/>
  <c r="I702" i="1"/>
  <c r="H702" i="1"/>
  <c r="K702" i="1" s="1"/>
  <c r="G702" i="1"/>
  <c r="J702" i="1" s="1"/>
  <c r="F702" i="1"/>
  <c r="E702" i="1"/>
  <c r="I701" i="1"/>
  <c r="H701" i="1"/>
  <c r="K701" i="1" s="1"/>
  <c r="G701" i="1"/>
  <c r="J701" i="1" s="1"/>
  <c r="F701" i="1"/>
  <c r="E701" i="1"/>
  <c r="I700" i="1"/>
  <c r="H700" i="1"/>
  <c r="K700" i="1" s="1"/>
  <c r="G700" i="1"/>
  <c r="J700" i="1" s="1"/>
  <c r="F700" i="1"/>
  <c r="E700" i="1"/>
  <c r="I699" i="1"/>
  <c r="H699" i="1"/>
  <c r="K699" i="1" s="1"/>
  <c r="G699" i="1"/>
  <c r="J699" i="1" s="1"/>
  <c r="F699" i="1"/>
  <c r="E699" i="1"/>
  <c r="I698" i="1"/>
  <c r="H698" i="1"/>
  <c r="K698" i="1" s="1"/>
  <c r="G698" i="1"/>
  <c r="J698" i="1" s="1"/>
  <c r="F698" i="1"/>
  <c r="E698" i="1"/>
  <c r="I697" i="1"/>
  <c r="H697" i="1"/>
  <c r="K697" i="1" s="1"/>
  <c r="G697" i="1"/>
  <c r="J697" i="1" s="1"/>
  <c r="F697" i="1"/>
  <c r="E697" i="1"/>
  <c r="I696" i="1"/>
  <c r="H696" i="1"/>
  <c r="K696" i="1" s="1"/>
  <c r="G696" i="1"/>
  <c r="J696" i="1" s="1"/>
  <c r="F696" i="1"/>
  <c r="E696" i="1"/>
  <c r="I695" i="1"/>
  <c r="H695" i="1"/>
  <c r="K695" i="1" s="1"/>
  <c r="G695" i="1"/>
  <c r="J695" i="1" s="1"/>
  <c r="F695" i="1"/>
  <c r="E695" i="1"/>
  <c r="I694" i="1"/>
  <c r="H694" i="1"/>
  <c r="K694" i="1" s="1"/>
  <c r="G694" i="1"/>
  <c r="J694" i="1" s="1"/>
  <c r="F694" i="1"/>
  <c r="E694" i="1"/>
  <c r="I693" i="1"/>
  <c r="H693" i="1"/>
  <c r="K693" i="1" s="1"/>
  <c r="G693" i="1"/>
  <c r="J693" i="1" s="1"/>
  <c r="F693" i="1"/>
  <c r="E693" i="1"/>
  <c r="I692" i="1"/>
  <c r="H692" i="1"/>
  <c r="K692" i="1" s="1"/>
  <c r="G692" i="1"/>
  <c r="J692" i="1" s="1"/>
  <c r="F692" i="1"/>
  <c r="E692" i="1"/>
  <c r="I691" i="1"/>
  <c r="H691" i="1"/>
  <c r="K691" i="1" s="1"/>
  <c r="G691" i="1"/>
  <c r="J691" i="1" s="1"/>
  <c r="F691" i="1"/>
  <c r="E691" i="1"/>
  <c r="I690" i="1"/>
  <c r="H690" i="1"/>
  <c r="K690" i="1" s="1"/>
  <c r="G690" i="1"/>
  <c r="J690" i="1" s="1"/>
  <c r="F690" i="1"/>
  <c r="E690" i="1"/>
  <c r="I689" i="1"/>
  <c r="H689" i="1"/>
  <c r="K689" i="1" s="1"/>
  <c r="G689" i="1"/>
  <c r="J689" i="1" s="1"/>
  <c r="F689" i="1"/>
  <c r="E689" i="1"/>
  <c r="I688" i="1"/>
  <c r="H688" i="1"/>
  <c r="K688" i="1" s="1"/>
  <c r="G688" i="1"/>
  <c r="J688" i="1" s="1"/>
  <c r="F688" i="1"/>
  <c r="E688" i="1"/>
  <c r="I687" i="1"/>
  <c r="H687" i="1"/>
  <c r="K687" i="1" s="1"/>
  <c r="G687" i="1"/>
  <c r="J687" i="1" s="1"/>
  <c r="F687" i="1"/>
  <c r="E687" i="1"/>
  <c r="I686" i="1"/>
  <c r="H686" i="1"/>
  <c r="K686" i="1" s="1"/>
  <c r="G686" i="1"/>
  <c r="J686" i="1" s="1"/>
  <c r="F686" i="1"/>
  <c r="E686" i="1"/>
  <c r="I685" i="1"/>
  <c r="H685" i="1"/>
  <c r="K685" i="1" s="1"/>
  <c r="G685" i="1"/>
  <c r="J685" i="1" s="1"/>
  <c r="F685" i="1"/>
  <c r="E685" i="1"/>
  <c r="I684" i="1"/>
  <c r="H684" i="1"/>
  <c r="K684" i="1" s="1"/>
  <c r="G684" i="1"/>
  <c r="J684" i="1" s="1"/>
  <c r="F684" i="1"/>
  <c r="E684" i="1"/>
  <c r="I683" i="1"/>
  <c r="H683" i="1"/>
  <c r="K683" i="1" s="1"/>
  <c r="G683" i="1"/>
  <c r="J683" i="1" s="1"/>
  <c r="F683" i="1"/>
  <c r="E683" i="1"/>
  <c r="I682" i="1"/>
  <c r="H682" i="1"/>
  <c r="K682" i="1" s="1"/>
  <c r="G682" i="1"/>
  <c r="J682" i="1" s="1"/>
  <c r="F682" i="1"/>
  <c r="E682" i="1"/>
  <c r="I681" i="1"/>
  <c r="H681" i="1"/>
  <c r="K681" i="1" s="1"/>
  <c r="G681" i="1"/>
  <c r="J681" i="1" s="1"/>
  <c r="F681" i="1"/>
  <c r="E681" i="1"/>
  <c r="I680" i="1"/>
  <c r="H680" i="1"/>
  <c r="K680" i="1" s="1"/>
  <c r="G680" i="1"/>
  <c r="J680" i="1" s="1"/>
  <c r="F680" i="1"/>
  <c r="E680" i="1"/>
  <c r="I679" i="1"/>
  <c r="H679" i="1"/>
  <c r="K679" i="1" s="1"/>
  <c r="G679" i="1"/>
  <c r="J679" i="1" s="1"/>
  <c r="F679" i="1"/>
  <c r="E679" i="1"/>
  <c r="I678" i="1"/>
  <c r="H678" i="1"/>
  <c r="K678" i="1" s="1"/>
  <c r="G678" i="1"/>
  <c r="J678" i="1" s="1"/>
  <c r="F678" i="1"/>
  <c r="E678" i="1"/>
  <c r="I677" i="1"/>
  <c r="H677" i="1"/>
  <c r="K677" i="1" s="1"/>
  <c r="G677" i="1"/>
  <c r="J677" i="1" s="1"/>
  <c r="F677" i="1"/>
  <c r="E677" i="1"/>
  <c r="I676" i="1"/>
  <c r="H676" i="1"/>
  <c r="K676" i="1" s="1"/>
  <c r="G676" i="1"/>
  <c r="J676" i="1" s="1"/>
  <c r="F676" i="1"/>
  <c r="E676" i="1"/>
  <c r="I675" i="1"/>
  <c r="H675" i="1"/>
  <c r="K675" i="1" s="1"/>
  <c r="G675" i="1"/>
  <c r="J675" i="1" s="1"/>
  <c r="F675" i="1"/>
  <c r="E675" i="1"/>
  <c r="I674" i="1"/>
  <c r="H674" i="1"/>
  <c r="K674" i="1" s="1"/>
  <c r="G674" i="1"/>
  <c r="J674" i="1" s="1"/>
  <c r="F674" i="1"/>
  <c r="E674" i="1"/>
  <c r="I673" i="1"/>
  <c r="H673" i="1"/>
  <c r="K673" i="1" s="1"/>
  <c r="G673" i="1"/>
  <c r="J673" i="1" s="1"/>
  <c r="F673" i="1"/>
  <c r="E673" i="1"/>
  <c r="I672" i="1"/>
  <c r="H672" i="1"/>
  <c r="K672" i="1" s="1"/>
  <c r="G672" i="1"/>
  <c r="J672" i="1" s="1"/>
  <c r="F672" i="1"/>
  <c r="E672" i="1"/>
  <c r="I671" i="1"/>
  <c r="H671" i="1"/>
  <c r="K671" i="1" s="1"/>
  <c r="G671" i="1"/>
  <c r="J671" i="1" s="1"/>
  <c r="F671" i="1"/>
  <c r="E671" i="1"/>
  <c r="I670" i="1"/>
  <c r="H670" i="1"/>
  <c r="K670" i="1" s="1"/>
  <c r="G670" i="1"/>
  <c r="J670" i="1" s="1"/>
  <c r="F670" i="1"/>
  <c r="E670" i="1"/>
  <c r="I669" i="1"/>
  <c r="H669" i="1"/>
  <c r="K669" i="1" s="1"/>
  <c r="G669" i="1"/>
  <c r="J669" i="1" s="1"/>
  <c r="F669" i="1"/>
  <c r="E669" i="1"/>
  <c r="I668" i="1"/>
  <c r="H668" i="1"/>
  <c r="K668" i="1" s="1"/>
  <c r="G668" i="1"/>
  <c r="J668" i="1" s="1"/>
  <c r="F668" i="1"/>
  <c r="E668" i="1"/>
  <c r="I667" i="1"/>
  <c r="H667" i="1"/>
  <c r="K667" i="1" s="1"/>
  <c r="G667" i="1"/>
  <c r="J667" i="1" s="1"/>
  <c r="F667" i="1"/>
  <c r="E667" i="1"/>
  <c r="I666" i="1"/>
  <c r="H666" i="1"/>
  <c r="K666" i="1" s="1"/>
  <c r="G666" i="1"/>
  <c r="J666" i="1" s="1"/>
  <c r="F666" i="1"/>
  <c r="E666" i="1"/>
  <c r="I665" i="1"/>
  <c r="H665" i="1"/>
  <c r="K665" i="1" s="1"/>
  <c r="G665" i="1"/>
  <c r="J665" i="1" s="1"/>
  <c r="F665" i="1"/>
  <c r="E665" i="1"/>
  <c r="I664" i="1"/>
  <c r="H664" i="1"/>
  <c r="K664" i="1" s="1"/>
  <c r="G664" i="1"/>
  <c r="J664" i="1" s="1"/>
  <c r="F664" i="1"/>
  <c r="E664" i="1"/>
  <c r="I663" i="1"/>
  <c r="H663" i="1"/>
  <c r="K663" i="1" s="1"/>
  <c r="G663" i="1"/>
  <c r="J663" i="1" s="1"/>
  <c r="F663" i="1"/>
  <c r="E663" i="1"/>
  <c r="I662" i="1"/>
  <c r="H662" i="1"/>
  <c r="K662" i="1" s="1"/>
  <c r="G662" i="1"/>
  <c r="J662" i="1" s="1"/>
  <c r="F662" i="1"/>
  <c r="E662" i="1"/>
  <c r="I661" i="1"/>
  <c r="H661" i="1"/>
  <c r="K661" i="1" s="1"/>
  <c r="G661" i="1"/>
  <c r="J661" i="1" s="1"/>
  <c r="F661" i="1"/>
  <c r="E661" i="1"/>
  <c r="I660" i="1"/>
  <c r="H660" i="1"/>
  <c r="K660" i="1" s="1"/>
  <c r="G660" i="1"/>
  <c r="J660" i="1" s="1"/>
  <c r="F660" i="1"/>
  <c r="E660" i="1"/>
  <c r="I659" i="1"/>
  <c r="H659" i="1"/>
  <c r="K659" i="1" s="1"/>
  <c r="G659" i="1"/>
  <c r="J659" i="1" s="1"/>
  <c r="F659" i="1"/>
  <c r="E659" i="1"/>
  <c r="I658" i="1"/>
  <c r="H658" i="1"/>
  <c r="K658" i="1" s="1"/>
  <c r="G658" i="1"/>
  <c r="J658" i="1" s="1"/>
  <c r="F658" i="1"/>
  <c r="E658" i="1"/>
  <c r="I657" i="1"/>
  <c r="H657" i="1"/>
  <c r="K657" i="1" s="1"/>
  <c r="G657" i="1"/>
  <c r="J657" i="1" s="1"/>
  <c r="F657" i="1"/>
  <c r="E657" i="1"/>
  <c r="I656" i="1"/>
  <c r="H656" i="1"/>
  <c r="K656" i="1" s="1"/>
  <c r="G656" i="1"/>
  <c r="J656" i="1" s="1"/>
  <c r="F656" i="1"/>
  <c r="E656" i="1"/>
  <c r="I655" i="1"/>
  <c r="H655" i="1"/>
  <c r="K655" i="1" s="1"/>
  <c r="G655" i="1"/>
  <c r="J655" i="1" s="1"/>
  <c r="F655" i="1"/>
  <c r="E655" i="1"/>
  <c r="I654" i="1"/>
  <c r="H654" i="1"/>
  <c r="K654" i="1" s="1"/>
  <c r="G654" i="1"/>
  <c r="J654" i="1" s="1"/>
  <c r="F654" i="1"/>
  <c r="E654" i="1"/>
  <c r="I653" i="1"/>
  <c r="H653" i="1"/>
  <c r="K653" i="1" s="1"/>
  <c r="G653" i="1"/>
  <c r="J653" i="1" s="1"/>
  <c r="F653" i="1"/>
  <c r="E653" i="1"/>
  <c r="I652" i="1"/>
  <c r="H652" i="1"/>
  <c r="K652" i="1" s="1"/>
  <c r="G652" i="1"/>
  <c r="J652" i="1" s="1"/>
  <c r="F652" i="1"/>
  <c r="E652" i="1"/>
  <c r="I651" i="1"/>
  <c r="H651" i="1"/>
  <c r="K651" i="1" s="1"/>
  <c r="G651" i="1"/>
  <c r="J651" i="1" s="1"/>
  <c r="F651" i="1"/>
  <c r="E651" i="1"/>
  <c r="I650" i="1"/>
  <c r="H650" i="1"/>
  <c r="K650" i="1" s="1"/>
  <c r="G650" i="1"/>
  <c r="J650" i="1" s="1"/>
  <c r="F650" i="1"/>
  <c r="E650" i="1"/>
  <c r="I649" i="1"/>
  <c r="H649" i="1"/>
  <c r="K649" i="1" s="1"/>
  <c r="G649" i="1"/>
  <c r="J649" i="1" s="1"/>
  <c r="F649" i="1"/>
  <c r="E649" i="1"/>
  <c r="I648" i="1"/>
  <c r="H648" i="1"/>
  <c r="K648" i="1" s="1"/>
  <c r="G648" i="1"/>
  <c r="J648" i="1" s="1"/>
  <c r="F648" i="1"/>
  <c r="E648" i="1"/>
  <c r="I647" i="1"/>
  <c r="H647" i="1"/>
  <c r="K647" i="1" s="1"/>
  <c r="G647" i="1"/>
  <c r="J647" i="1" s="1"/>
  <c r="F647" i="1"/>
  <c r="E647" i="1"/>
  <c r="I646" i="1"/>
  <c r="H646" i="1"/>
  <c r="K646" i="1" s="1"/>
  <c r="G646" i="1"/>
  <c r="J646" i="1" s="1"/>
  <c r="F646" i="1"/>
  <c r="E646" i="1"/>
  <c r="I645" i="1"/>
  <c r="H645" i="1"/>
  <c r="K645" i="1" s="1"/>
  <c r="G645" i="1"/>
  <c r="J645" i="1" s="1"/>
  <c r="F645" i="1"/>
  <c r="E645" i="1"/>
  <c r="I644" i="1"/>
  <c r="H644" i="1"/>
  <c r="K644" i="1" s="1"/>
  <c r="G644" i="1"/>
  <c r="J644" i="1" s="1"/>
  <c r="F644" i="1"/>
  <c r="E644" i="1"/>
  <c r="I643" i="1"/>
  <c r="H643" i="1"/>
  <c r="K643" i="1" s="1"/>
  <c r="G643" i="1"/>
  <c r="J643" i="1" s="1"/>
  <c r="F643" i="1"/>
  <c r="E643" i="1"/>
  <c r="I642" i="1"/>
  <c r="H642" i="1"/>
  <c r="K642" i="1" s="1"/>
  <c r="G642" i="1"/>
  <c r="J642" i="1" s="1"/>
  <c r="F642" i="1"/>
  <c r="E642" i="1"/>
  <c r="I641" i="1"/>
  <c r="H641" i="1"/>
  <c r="K641" i="1" s="1"/>
  <c r="G641" i="1"/>
  <c r="J641" i="1" s="1"/>
  <c r="F641" i="1"/>
  <c r="E641" i="1"/>
  <c r="I640" i="1"/>
  <c r="H640" i="1"/>
  <c r="K640" i="1" s="1"/>
  <c r="G640" i="1"/>
  <c r="J640" i="1" s="1"/>
  <c r="F640" i="1"/>
  <c r="E640" i="1"/>
  <c r="I639" i="1"/>
  <c r="H639" i="1"/>
  <c r="K639" i="1" s="1"/>
  <c r="G639" i="1"/>
  <c r="J639" i="1" s="1"/>
  <c r="F639" i="1"/>
  <c r="E639" i="1"/>
  <c r="I638" i="1"/>
  <c r="H638" i="1"/>
  <c r="K638" i="1" s="1"/>
  <c r="G638" i="1"/>
  <c r="J638" i="1" s="1"/>
  <c r="F638" i="1"/>
  <c r="E638" i="1"/>
  <c r="I637" i="1"/>
  <c r="H637" i="1"/>
  <c r="K637" i="1" s="1"/>
  <c r="G637" i="1"/>
  <c r="J637" i="1" s="1"/>
  <c r="F637" i="1"/>
  <c r="E637" i="1"/>
  <c r="I636" i="1"/>
  <c r="H636" i="1"/>
  <c r="K636" i="1" s="1"/>
  <c r="G636" i="1"/>
  <c r="J636" i="1" s="1"/>
  <c r="F636" i="1"/>
  <c r="E636" i="1"/>
  <c r="I635" i="1"/>
  <c r="H635" i="1"/>
  <c r="K635" i="1" s="1"/>
  <c r="G635" i="1"/>
  <c r="J635" i="1" s="1"/>
  <c r="F635" i="1"/>
  <c r="E635" i="1"/>
  <c r="I634" i="1"/>
  <c r="H634" i="1"/>
  <c r="K634" i="1" s="1"/>
  <c r="G634" i="1"/>
  <c r="J634" i="1" s="1"/>
  <c r="F634" i="1"/>
  <c r="E634" i="1"/>
  <c r="I633" i="1"/>
  <c r="H633" i="1"/>
  <c r="K633" i="1" s="1"/>
  <c r="G633" i="1"/>
  <c r="J633" i="1" s="1"/>
  <c r="F633" i="1"/>
  <c r="E633" i="1"/>
  <c r="I632" i="1"/>
  <c r="H632" i="1"/>
  <c r="K632" i="1" s="1"/>
  <c r="G632" i="1"/>
  <c r="J632" i="1" s="1"/>
  <c r="F632" i="1"/>
  <c r="E632" i="1"/>
  <c r="I631" i="1"/>
  <c r="H631" i="1"/>
  <c r="K631" i="1" s="1"/>
  <c r="G631" i="1"/>
  <c r="J631" i="1" s="1"/>
  <c r="F631" i="1"/>
  <c r="E631" i="1"/>
  <c r="I630" i="1"/>
  <c r="H630" i="1"/>
  <c r="K630" i="1" s="1"/>
  <c r="G630" i="1"/>
  <c r="J630" i="1" s="1"/>
  <c r="F630" i="1"/>
  <c r="E630" i="1"/>
  <c r="I629" i="1"/>
  <c r="H629" i="1"/>
  <c r="K629" i="1" s="1"/>
  <c r="G629" i="1"/>
  <c r="J629" i="1" s="1"/>
  <c r="F629" i="1"/>
  <c r="E629" i="1"/>
  <c r="I628" i="1"/>
  <c r="H628" i="1"/>
  <c r="K628" i="1" s="1"/>
  <c r="G628" i="1"/>
  <c r="J628" i="1" s="1"/>
  <c r="F628" i="1"/>
  <c r="E628" i="1"/>
  <c r="I627" i="1"/>
  <c r="H627" i="1"/>
  <c r="K627" i="1" s="1"/>
  <c r="G627" i="1"/>
  <c r="J627" i="1" s="1"/>
  <c r="F627" i="1"/>
  <c r="E627" i="1"/>
  <c r="I626" i="1"/>
  <c r="H626" i="1"/>
  <c r="K626" i="1" s="1"/>
  <c r="G626" i="1"/>
  <c r="J626" i="1" s="1"/>
  <c r="F626" i="1"/>
  <c r="E626" i="1"/>
  <c r="I625" i="1"/>
  <c r="H625" i="1"/>
  <c r="K625" i="1" s="1"/>
  <c r="G625" i="1"/>
  <c r="J625" i="1" s="1"/>
  <c r="F625" i="1"/>
  <c r="E625" i="1"/>
  <c r="I624" i="1"/>
  <c r="H624" i="1"/>
  <c r="K624" i="1" s="1"/>
  <c r="G624" i="1"/>
  <c r="J624" i="1" s="1"/>
  <c r="F624" i="1"/>
  <c r="E624" i="1"/>
  <c r="I623" i="1"/>
  <c r="H623" i="1"/>
  <c r="K623" i="1" s="1"/>
  <c r="G623" i="1"/>
  <c r="J623" i="1" s="1"/>
  <c r="F623" i="1"/>
  <c r="E623" i="1"/>
  <c r="I622" i="1"/>
  <c r="H622" i="1"/>
  <c r="K622" i="1" s="1"/>
  <c r="G622" i="1"/>
  <c r="J622" i="1" s="1"/>
  <c r="F622" i="1"/>
  <c r="E622" i="1"/>
  <c r="I621" i="1"/>
  <c r="H621" i="1"/>
  <c r="K621" i="1" s="1"/>
  <c r="G621" i="1"/>
  <c r="J621" i="1" s="1"/>
  <c r="F621" i="1"/>
  <c r="E621" i="1"/>
  <c r="I620" i="1"/>
  <c r="H620" i="1"/>
  <c r="K620" i="1" s="1"/>
  <c r="G620" i="1"/>
  <c r="J620" i="1" s="1"/>
  <c r="F620" i="1"/>
  <c r="E620" i="1"/>
  <c r="I619" i="1"/>
  <c r="H619" i="1"/>
  <c r="K619" i="1" s="1"/>
  <c r="G619" i="1"/>
  <c r="J619" i="1" s="1"/>
  <c r="F619" i="1"/>
  <c r="E619" i="1"/>
  <c r="I618" i="1"/>
  <c r="H618" i="1"/>
  <c r="K618" i="1" s="1"/>
  <c r="G618" i="1"/>
  <c r="J618" i="1" s="1"/>
  <c r="F618" i="1"/>
  <c r="E618" i="1"/>
  <c r="I617" i="1"/>
  <c r="H617" i="1"/>
  <c r="K617" i="1" s="1"/>
  <c r="G617" i="1"/>
  <c r="J617" i="1" s="1"/>
  <c r="F617" i="1"/>
  <c r="E617" i="1"/>
  <c r="I616" i="1"/>
  <c r="H616" i="1"/>
  <c r="K616" i="1" s="1"/>
  <c r="G616" i="1"/>
  <c r="J616" i="1" s="1"/>
  <c r="F616" i="1"/>
  <c r="E616" i="1"/>
  <c r="I615" i="1"/>
  <c r="H615" i="1"/>
  <c r="K615" i="1" s="1"/>
  <c r="G615" i="1"/>
  <c r="J615" i="1" s="1"/>
  <c r="F615" i="1"/>
  <c r="E615" i="1"/>
  <c r="I614" i="1"/>
  <c r="H614" i="1"/>
  <c r="K614" i="1" s="1"/>
  <c r="G614" i="1"/>
  <c r="J614" i="1" s="1"/>
  <c r="F614" i="1"/>
  <c r="E614" i="1"/>
  <c r="I613" i="1"/>
  <c r="H613" i="1"/>
  <c r="K613" i="1" s="1"/>
  <c r="G613" i="1"/>
  <c r="J613" i="1" s="1"/>
  <c r="F613" i="1"/>
  <c r="E613" i="1"/>
  <c r="I612" i="1"/>
  <c r="H612" i="1"/>
  <c r="K612" i="1" s="1"/>
  <c r="G612" i="1"/>
  <c r="J612" i="1" s="1"/>
  <c r="F612" i="1"/>
  <c r="E612" i="1"/>
  <c r="I611" i="1"/>
  <c r="H611" i="1"/>
  <c r="K611" i="1" s="1"/>
  <c r="G611" i="1"/>
  <c r="J611" i="1" s="1"/>
  <c r="F611" i="1"/>
  <c r="E611" i="1"/>
  <c r="I610" i="1"/>
  <c r="H610" i="1"/>
  <c r="K610" i="1" s="1"/>
  <c r="G610" i="1"/>
  <c r="J610" i="1" s="1"/>
  <c r="F610" i="1"/>
  <c r="E610" i="1"/>
  <c r="I609" i="1"/>
  <c r="H609" i="1"/>
  <c r="K609" i="1" s="1"/>
  <c r="G609" i="1"/>
  <c r="J609" i="1" s="1"/>
  <c r="F609" i="1"/>
  <c r="E609" i="1"/>
  <c r="I608" i="1"/>
  <c r="H608" i="1"/>
  <c r="K608" i="1" s="1"/>
  <c r="G608" i="1"/>
  <c r="J608" i="1" s="1"/>
  <c r="F608" i="1"/>
  <c r="E608" i="1"/>
  <c r="I607" i="1"/>
  <c r="H607" i="1"/>
  <c r="K607" i="1" s="1"/>
  <c r="G607" i="1"/>
  <c r="J607" i="1" s="1"/>
  <c r="F607" i="1"/>
  <c r="E607" i="1"/>
  <c r="I606" i="1"/>
  <c r="H606" i="1"/>
  <c r="K606" i="1" s="1"/>
  <c r="G606" i="1"/>
  <c r="J606" i="1" s="1"/>
  <c r="F606" i="1"/>
  <c r="E606" i="1"/>
  <c r="I605" i="1"/>
  <c r="H605" i="1"/>
  <c r="K605" i="1" s="1"/>
  <c r="G605" i="1"/>
  <c r="J605" i="1" s="1"/>
  <c r="F605" i="1"/>
  <c r="E605" i="1"/>
  <c r="I604" i="1"/>
  <c r="H604" i="1"/>
  <c r="K604" i="1" s="1"/>
  <c r="G604" i="1"/>
  <c r="J604" i="1" s="1"/>
  <c r="F604" i="1"/>
  <c r="E604" i="1"/>
  <c r="I603" i="1"/>
  <c r="H603" i="1"/>
  <c r="K603" i="1" s="1"/>
  <c r="G603" i="1"/>
  <c r="J603" i="1" s="1"/>
  <c r="F603" i="1"/>
  <c r="E603" i="1"/>
  <c r="I602" i="1"/>
  <c r="H602" i="1"/>
  <c r="K602" i="1" s="1"/>
  <c r="G602" i="1"/>
  <c r="J602" i="1" s="1"/>
  <c r="F602" i="1"/>
  <c r="E602" i="1"/>
  <c r="I601" i="1"/>
  <c r="H601" i="1"/>
  <c r="K601" i="1" s="1"/>
  <c r="G601" i="1"/>
  <c r="J601" i="1" s="1"/>
  <c r="F601" i="1"/>
  <c r="E601" i="1"/>
  <c r="I600" i="1"/>
  <c r="H600" i="1"/>
  <c r="K600" i="1" s="1"/>
  <c r="G600" i="1"/>
  <c r="J600" i="1" s="1"/>
  <c r="F600" i="1"/>
  <c r="E600" i="1"/>
  <c r="I599" i="1"/>
  <c r="H599" i="1"/>
  <c r="K599" i="1" s="1"/>
  <c r="G599" i="1"/>
  <c r="J599" i="1" s="1"/>
  <c r="F599" i="1"/>
  <c r="E599" i="1"/>
  <c r="I598" i="1"/>
  <c r="H598" i="1"/>
  <c r="K598" i="1" s="1"/>
  <c r="G598" i="1"/>
  <c r="J598" i="1" s="1"/>
  <c r="F598" i="1"/>
  <c r="E598" i="1"/>
  <c r="I597" i="1"/>
  <c r="H597" i="1"/>
  <c r="K597" i="1" s="1"/>
  <c r="G597" i="1"/>
  <c r="J597" i="1" s="1"/>
  <c r="F597" i="1"/>
  <c r="E597" i="1"/>
  <c r="I596" i="1"/>
  <c r="H596" i="1"/>
  <c r="K596" i="1" s="1"/>
  <c r="G596" i="1"/>
  <c r="J596" i="1" s="1"/>
  <c r="F596" i="1"/>
  <c r="E596" i="1"/>
  <c r="I595" i="1"/>
  <c r="H595" i="1"/>
  <c r="K595" i="1" s="1"/>
  <c r="G595" i="1"/>
  <c r="J595" i="1" s="1"/>
  <c r="F595" i="1"/>
  <c r="E595" i="1"/>
  <c r="I594" i="1"/>
  <c r="H594" i="1"/>
  <c r="K594" i="1" s="1"/>
  <c r="G594" i="1"/>
  <c r="J594" i="1" s="1"/>
  <c r="F594" i="1"/>
  <c r="E594" i="1"/>
  <c r="I593" i="1"/>
  <c r="H593" i="1"/>
  <c r="K593" i="1" s="1"/>
  <c r="G593" i="1"/>
  <c r="J593" i="1" s="1"/>
  <c r="F593" i="1"/>
  <c r="E593" i="1"/>
  <c r="I592" i="1"/>
  <c r="H592" i="1"/>
  <c r="K592" i="1" s="1"/>
  <c r="G592" i="1"/>
  <c r="J592" i="1" s="1"/>
  <c r="F592" i="1"/>
  <c r="E592" i="1"/>
  <c r="I591" i="1"/>
  <c r="H591" i="1"/>
  <c r="K591" i="1" s="1"/>
  <c r="G591" i="1"/>
  <c r="J591" i="1" s="1"/>
  <c r="F591" i="1"/>
  <c r="E591" i="1"/>
  <c r="I590" i="1"/>
  <c r="H590" i="1"/>
  <c r="K590" i="1" s="1"/>
  <c r="G590" i="1"/>
  <c r="J590" i="1" s="1"/>
  <c r="F590" i="1"/>
  <c r="E590" i="1"/>
  <c r="I589" i="1"/>
  <c r="H589" i="1"/>
  <c r="K589" i="1" s="1"/>
  <c r="G589" i="1"/>
  <c r="J589" i="1" s="1"/>
  <c r="F589" i="1"/>
  <c r="E589" i="1"/>
  <c r="I588" i="1"/>
  <c r="H588" i="1"/>
  <c r="K588" i="1" s="1"/>
  <c r="G588" i="1"/>
  <c r="J588" i="1" s="1"/>
  <c r="F588" i="1"/>
  <c r="E588" i="1"/>
  <c r="I587" i="1"/>
  <c r="H587" i="1"/>
  <c r="K587" i="1" s="1"/>
  <c r="G587" i="1"/>
  <c r="J587" i="1" s="1"/>
  <c r="F587" i="1"/>
  <c r="E587" i="1"/>
  <c r="I586" i="1"/>
  <c r="H586" i="1"/>
  <c r="K586" i="1" s="1"/>
  <c r="G586" i="1"/>
  <c r="J586" i="1" s="1"/>
  <c r="F586" i="1"/>
  <c r="E586" i="1"/>
  <c r="I585" i="1"/>
  <c r="H585" i="1"/>
  <c r="K585" i="1" s="1"/>
  <c r="G585" i="1"/>
  <c r="J585" i="1" s="1"/>
  <c r="F585" i="1"/>
  <c r="E585" i="1"/>
  <c r="I584" i="1"/>
  <c r="H584" i="1"/>
  <c r="K584" i="1" s="1"/>
  <c r="G584" i="1"/>
  <c r="J584" i="1" s="1"/>
  <c r="F584" i="1"/>
  <c r="E584" i="1"/>
  <c r="I583" i="1"/>
  <c r="H583" i="1"/>
  <c r="K583" i="1" s="1"/>
  <c r="G583" i="1"/>
  <c r="J583" i="1" s="1"/>
  <c r="F583" i="1"/>
  <c r="E583" i="1"/>
  <c r="I582" i="1"/>
  <c r="H582" i="1"/>
  <c r="K582" i="1" s="1"/>
  <c r="G582" i="1"/>
  <c r="J582" i="1" s="1"/>
  <c r="F582" i="1"/>
  <c r="E582" i="1"/>
  <c r="I581" i="1"/>
  <c r="H581" i="1"/>
  <c r="K581" i="1" s="1"/>
  <c r="G581" i="1"/>
  <c r="J581" i="1" s="1"/>
  <c r="F581" i="1"/>
  <c r="E581" i="1"/>
  <c r="I580" i="1"/>
  <c r="H580" i="1"/>
  <c r="K580" i="1" s="1"/>
  <c r="G580" i="1"/>
  <c r="J580" i="1" s="1"/>
  <c r="F580" i="1"/>
  <c r="E580" i="1"/>
  <c r="I579" i="1"/>
  <c r="H579" i="1"/>
  <c r="K579" i="1" s="1"/>
  <c r="G579" i="1"/>
  <c r="J579" i="1" s="1"/>
  <c r="F579" i="1"/>
  <c r="E579" i="1"/>
  <c r="I578" i="1"/>
  <c r="H578" i="1"/>
  <c r="K578" i="1" s="1"/>
  <c r="G578" i="1"/>
  <c r="J578" i="1" s="1"/>
  <c r="F578" i="1"/>
  <c r="E578" i="1"/>
  <c r="I577" i="1"/>
  <c r="H577" i="1"/>
  <c r="K577" i="1" s="1"/>
  <c r="G577" i="1"/>
  <c r="J577" i="1" s="1"/>
  <c r="F577" i="1"/>
  <c r="E577" i="1"/>
  <c r="I576" i="1"/>
  <c r="H576" i="1"/>
  <c r="K576" i="1" s="1"/>
  <c r="G576" i="1"/>
  <c r="J576" i="1" s="1"/>
  <c r="F576" i="1"/>
  <c r="E576" i="1"/>
  <c r="I575" i="1"/>
  <c r="H575" i="1"/>
  <c r="K575" i="1" s="1"/>
  <c r="G575" i="1"/>
  <c r="J575" i="1" s="1"/>
  <c r="F575" i="1"/>
  <c r="E575" i="1"/>
  <c r="I574" i="1"/>
  <c r="H574" i="1"/>
  <c r="K574" i="1" s="1"/>
  <c r="G574" i="1"/>
  <c r="J574" i="1" s="1"/>
  <c r="F574" i="1"/>
  <c r="E574" i="1"/>
  <c r="I573" i="1"/>
  <c r="H573" i="1"/>
  <c r="K573" i="1" s="1"/>
  <c r="G573" i="1"/>
  <c r="J573" i="1" s="1"/>
  <c r="F573" i="1"/>
  <c r="E573" i="1"/>
  <c r="I572" i="1"/>
  <c r="H572" i="1"/>
  <c r="K572" i="1" s="1"/>
  <c r="G572" i="1"/>
  <c r="J572" i="1" s="1"/>
  <c r="F572" i="1"/>
  <c r="E572" i="1"/>
  <c r="I571" i="1"/>
  <c r="H571" i="1"/>
  <c r="K571" i="1" s="1"/>
  <c r="G571" i="1"/>
  <c r="J571" i="1" s="1"/>
  <c r="F571" i="1"/>
  <c r="E571" i="1"/>
  <c r="I570" i="1"/>
  <c r="H570" i="1"/>
  <c r="K570" i="1" s="1"/>
  <c r="G570" i="1"/>
  <c r="J570" i="1" s="1"/>
  <c r="F570" i="1"/>
  <c r="E570" i="1"/>
  <c r="I569" i="1"/>
  <c r="H569" i="1"/>
  <c r="K569" i="1" s="1"/>
  <c r="G569" i="1"/>
  <c r="J569" i="1" s="1"/>
  <c r="F569" i="1"/>
  <c r="E569" i="1"/>
  <c r="I568" i="1"/>
  <c r="H568" i="1"/>
  <c r="K568" i="1" s="1"/>
  <c r="G568" i="1"/>
  <c r="J568" i="1" s="1"/>
  <c r="F568" i="1"/>
  <c r="E568" i="1"/>
  <c r="I567" i="1"/>
  <c r="H567" i="1"/>
  <c r="K567" i="1" s="1"/>
  <c r="G567" i="1"/>
  <c r="J567" i="1" s="1"/>
  <c r="F567" i="1"/>
  <c r="E567" i="1"/>
  <c r="K566" i="1"/>
  <c r="I566" i="1"/>
  <c r="H566" i="1"/>
  <c r="G566" i="1"/>
  <c r="J566" i="1" s="1"/>
  <c r="F566" i="1"/>
  <c r="E566" i="1"/>
  <c r="I565" i="1"/>
  <c r="H565" i="1"/>
  <c r="K565" i="1" s="1"/>
  <c r="G565" i="1"/>
  <c r="J565" i="1" s="1"/>
  <c r="F565" i="1"/>
  <c r="E565" i="1"/>
  <c r="I564" i="1"/>
  <c r="H564" i="1"/>
  <c r="K564" i="1" s="1"/>
  <c r="G564" i="1"/>
  <c r="J564" i="1" s="1"/>
  <c r="F564" i="1"/>
  <c r="E564" i="1"/>
  <c r="I563" i="1"/>
  <c r="H563" i="1"/>
  <c r="K563" i="1" s="1"/>
  <c r="G563" i="1"/>
  <c r="J563" i="1" s="1"/>
  <c r="F563" i="1"/>
  <c r="E563" i="1"/>
  <c r="I562" i="1"/>
  <c r="H562" i="1"/>
  <c r="K562" i="1" s="1"/>
  <c r="G562" i="1"/>
  <c r="J562" i="1" s="1"/>
  <c r="F562" i="1"/>
  <c r="E562" i="1"/>
  <c r="I561" i="1"/>
  <c r="H561" i="1"/>
  <c r="K561" i="1" s="1"/>
  <c r="G561" i="1"/>
  <c r="J561" i="1" s="1"/>
  <c r="F561" i="1"/>
  <c r="E561" i="1"/>
  <c r="I560" i="1"/>
  <c r="H560" i="1"/>
  <c r="K560" i="1" s="1"/>
  <c r="G560" i="1"/>
  <c r="J560" i="1" s="1"/>
  <c r="F560" i="1"/>
  <c r="E560" i="1"/>
  <c r="I559" i="1"/>
  <c r="H559" i="1"/>
  <c r="K559" i="1" s="1"/>
  <c r="G559" i="1"/>
  <c r="J559" i="1" s="1"/>
  <c r="F559" i="1"/>
  <c r="E559" i="1"/>
  <c r="I558" i="1"/>
  <c r="H558" i="1"/>
  <c r="K558" i="1" s="1"/>
  <c r="G558" i="1"/>
  <c r="J558" i="1" s="1"/>
  <c r="F558" i="1"/>
  <c r="E558" i="1"/>
  <c r="I557" i="1"/>
  <c r="H557" i="1"/>
  <c r="K557" i="1" s="1"/>
  <c r="G557" i="1"/>
  <c r="J557" i="1" s="1"/>
  <c r="F557" i="1"/>
  <c r="E557" i="1"/>
  <c r="K556" i="1"/>
  <c r="I556" i="1"/>
  <c r="H556" i="1"/>
  <c r="G556" i="1"/>
  <c r="J556" i="1" s="1"/>
  <c r="F556" i="1"/>
  <c r="E556" i="1"/>
  <c r="I555" i="1"/>
  <c r="H555" i="1"/>
  <c r="K555" i="1" s="1"/>
  <c r="G555" i="1"/>
  <c r="J555" i="1" s="1"/>
  <c r="F555" i="1"/>
  <c r="E555" i="1"/>
  <c r="I554" i="1"/>
  <c r="H554" i="1"/>
  <c r="K554" i="1" s="1"/>
  <c r="G554" i="1"/>
  <c r="J554" i="1" s="1"/>
  <c r="F554" i="1"/>
  <c r="E554" i="1"/>
  <c r="I553" i="1"/>
  <c r="H553" i="1"/>
  <c r="K553" i="1" s="1"/>
  <c r="G553" i="1"/>
  <c r="J553" i="1" s="1"/>
  <c r="F553" i="1"/>
  <c r="E553" i="1"/>
  <c r="I552" i="1"/>
  <c r="H552" i="1"/>
  <c r="K552" i="1" s="1"/>
  <c r="G552" i="1"/>
  <c r="J552" i="1" s="1"/>
  <c r="F552" i="1"/>
  <c r="E552" i="1"/>
  <c r="I551" i="1"/>
  <c r="H551" i="1"/>
  <c r="K551" i="1" s="1"/>
  <c r="G551" i="1"/>
  <c r="J551" i="1" s="1"/>
  <c r="F551" i="1"/>
  <c r="E551" i="1"/>
  <c r="I550" i="1"/>
  <c r="H550" i="1"/>
  <c r="K550" i="1" s="1"/>
  <c r="G550" i="1"/>
  <c r="J550" i="1" s="1"/>
  <c r="F550" i="1"/>
  <c r="E550" i="1"/>
  <c r="I549" i="1"/>
  <c r="H549" i="1"/>
  <c r="K549" i="1" s="1"/>
  <c r="G549" i="1"/>
  <c r="J549" i="1" s="1"/>
  <c r="F549" i="1"/>
  <c r="E549" i="1"/>
  <c r="I548" i="1"/>
  <c r="H548" i="1"/>
  <c r="K548" i="1" s="1"/>
  <c r="G548" i="1"/>
  <c r="J548" i="1" s="1"/>
  <c r="F548" i="1"/>
  <c r="E548" i="1"/>
  <c r="I547" i="1"/>
  <c r="H547" i="1"/>
  <c r="K547" i="1" s="1"/>
  <c r="G547" i="1"/>
  <c r="J547" i="1" s="1"/>
  <c r="F547" i="1"/>
  <c r="E547" i="1"/>
  <c r="I546" i="1"/>
  <c r="H546" i="1"/>
  <c r="K546" i="1" s="1"/>
  <c r="G546" i="1"/>
  <c r="J546" i="1" s="1"/>
  <c r="F546" i="1"/>
  <c r="E546" i="1"/>
  <c r="I545" i="1"/>
  <c r="H545" i="1"/>
  <c r="K545" i="1" s="1"/>
  <c r="G545" i="1"/>
  <c r="J545" i="1" s="1"/>
  <c r="F545" i="1"/>
  <c r="E545" i="1"/>
  <c r="I544" i="1"/>
  <c r="H544" i="1"/>
  <c r="K544" i="1" s="1"/>
  <c r="G544" i="1"/>
  <c r="J544" i="1" s="1"/>
  <c r="F544" i="1"/>
  <c r="E544" i="1"/>
  <c r="I543" i="1"/>
  <c r="H543" i="1"/>
  <c r="K543" i="1" s="1"/>
  <c r="G543" i="1"/>
  <c r="J543" i="1" s="1"/>
  <c r="F543" i="1"/>
  <c r="E543" i="1"/>
  <c r="I542" i="1"/>
  <c r="H542" i="1"/>
  <c r="K542" i="1" s="1"/>
  <c r="G542" i="1"/>
  <c r="J542" i="1" s="1"/>
  <c r="F542" i="1"/>
  <c r="E542" i="1"/>
  <c r="I541" i="1"/>
  <c r="H541" i="1"/>
  <c r="K541" i="1" s="1"/>
  <c r="G541" i="1"/>
  <c r="J541" i="1" s="1"/>
  <c r="F541" i="1"/>
  <c r="E541" i="1"/>
  <c r="I540" i="1"/>
  <c r="H540" i="1"/>
  <c r="K540" i="1" s="1"/>
  <c r="G540" i="1"/>
  <c r="J540" i="1" s="1"/>
  <c r="F540" i="1"/>
  <c r="E540" i="1"/>
  <c r="I539" i="1"/>
  <c r="H539" i="1"/>
  <c r="K539" i="1" s="1"/>
  <c r="G539" i="1"/>
  <c r="J539" i="1" s="1"/>
  <c r="F539" i="1"/>
  <c r="E539" i="1"/>
  <c r="I538" i="1"/>
  <c r="H538" i="1"/>
  <c r="K538" i="1" s="1"/>
  <c r="G538" i="1"/>
  <c r="J538" i="1" s="1"/>
  <c r="F538" i="1"/>
  <c r="E538" i="1"/>
  <c r="I537" i="1"/>
  <c r="H537" i="1"/>
  <c r="K537" i="1" s="1"/>
  <c r="G537" i="1"/>
  <c r="J537" i="1" s="1"/>
  <c r="F537" i="1"/>
  <c r="E537" i="1"/>
  <c r="I536" i="1"/>
  <c r="H536" i="1"/>
  <c r="K536" i="1" s="1"/>
  <c r="G536" i="1"/>
  <c r="J536" i="1" s="1"/>
  <c r="F536" i="1"/>
  <c r="E536" i="1"/>
  <c r="I535" i="1"/>
  <c r="H535" i="1"/>
  <c r="K535" i="1" s="1"/>
  <c r="G535" i="1"/>
  <c r="J535" i="1" s="1"/>
  <c r="F535" i="1"/>
  <c r="E535" i="1"/>
  <c r="I534" i="1"/>
  <c r="H534" i="1"/>
  <c r="K534" i="1" s="1"/>
  <c r="G534" i="1"/>
  <c r="J534" i="1" s="1"/>
  <c r="F534" i="1"/>
  <c r="E534" i="1"/>
  <c r="I533" i="1"/>
  <c r="H533" i="1"/>
  <c r="K533" i="1" s="1"/>
  <c r="G533" i="1"/>
  <c r="J533" i="1" s="1"/>
  <c r="F533" i="1"/>
  <c r="E533" i="1"/>
  <c r="I532" i="1"/>
  <c r="H532" i="1"/>
  <c r="K532" i="1" s="1"/>
  <c r="G532" i="1"/>
  <c r="J532" i="1" s="1"/>
  <c r="F532" i="1"/>
  <c r="E532" i="1"/>
  <c r="I531" i="1"/>
  <c r="H531" i="1"/>
  <c r="K531" i="1" s="1"/>
  <c r="G531" i="1"/>
  <c r="J531" i="1" s="1"/>
  <c r="F531" i="1"/>
  <c r="E531" i="1"/>
  <c r="I530" i="1"/>
  <c r="H530" i="1"/>
  <c r="K530" i="1" s="1"/>
  <c r="G530" i="1"/>
  <c r="J530" i="1" s="1"/>
  <c r="F530" i="1"/>
  <c r="E530" i="1"/>
  <c r="I529" i="1"/>
  <c r="H529" i="1"/>
  <c r="K529" i="1" s="1"/>
  <c r="G529" i="1"/>
  <c r="J529" i="1" s="1"/>
  <c r="F529" i="1"/>
  <c r="E529" i="1"/>
  <c r="I528" i="1"/>
  <c r="H528" i="1"/>
  <c r="K528" i="1" s="1"/>
  <c r="G528" i="1"/>
  <c r="J528" i="1" s="1"/>
  <c r="F528" i="1"/>
  <c r="E528" i="1"/>
  <c r="I527" i="1"/>
  <c r="H527" i="1"/>
  <c r="K527" i="1" s="1"/>
  <c r="G527" i="1"/>
  <c r="J527" i="1" s="1"/>
  <c r="F527" i="1"/>
  <c r="E527" i="1"/>
  <c r="I526" i="1"/>
  <c r="H526" i="1"/>
  <c r="K526" i="1" s="1"/>
  <c r="G526" i="1"/>
  <c r="J526" i="1" s="1"/>
  <c r="F526" i="1"/>
  <c r="E526" i="1"/>
  <c r="I525" i="1"/>
  <c r="H525" i="1"/>
  <c r="K525" i="1" s="1"/>
  <c r="G525" i="1"/>
  <c r="J525" i="1" s="1"/>
  <c r="F525" i="1"/>
  <c r="E525" i="1"/>
  <c r="I524" i="1"/>
  <c r="H524" i="1"/>
  <c r="K524" i="1" s="1"/>
  <c r="G524" i="1"/>
  <c r="J524" i="1" s="1"/>
  <c r="F524" i="1"/>
  <c r="E524" i="1"/>
  <c r="I523" i="1"/>
  <c r="H523" i="1"/>
  <c r="K523" i="1" s="1"/>
  <c r="G523" i="1"/>
  <c r="J523" i="1" s="1"/>
  <c r="F523" i="1"/>
  <c r="E523" i="1"/>
  <c r="I522" i="1"/>
  <c r="H522" i="1"/>
  <c r="K522" i="1" s="1"/>
  <c r="G522" i="1"/>
  <c r="J522" i="1" s="1"/>
  <c r="F522" i="1"/>
  <c r="E522" i="1"/>
  <c r="I521" i="1"/>
  <c r="H521" i="1"/>
  <c r="K521" i="1" s="1"/>
  <c r="G521" i="1"/>
  <c r="J521" i="1" s="1"/>
  <c r="F521" i="1"/>
  <c r="E521" i="1"/>
  <c r="I520" i="1"/>
  <c r="H520" i="1"/>
  <c r="K520" i="1" s="1"/>
  <c r="G520" i="1"/>
  <c r="J520" i="1" s="1"/>
  <c r="F520" i="1"/>
  <c r="E520" i="1"/>
  <c r="I519" i="1"/>
  <c r="H519" i="1"/>
  <c r="K519" i="1" s="1"/>
  <c r="G519" i="1"/>
  <c r="J519" i="1" s="1"/>
  <c r="F519" i="1"/>
  <c r="E519" i="1"/>
  <c r="I518" i="1"/>
  <c r="H518" i="1"/>
  <c r="K518" i="1" s="1"/>
  <c r="G518" i="1"/>
  <c r="J518" i="1" s="1"/>
  <c r="F518" i="1"/>
  <c r="E518" i="1"/>
  <c r="I517" i="1"/>
  <c r="H517" i="1"/>
  <c r="K517" i="1" s="1"/>
  <c r="G517" i="1"/>
  <c r="J517" i="1" s="1"/>
  <c r="F517" i="1"/>
  <c r="E517" i="1"/>
  <c r="I516" i="1"/>
  <c r="H516" i="1"/>
  <c r="K516" i="1" s="1"/>
  <c r="G516" i="1"/>
  <c r="J516" i="1" s="1"/>
  <c r="F516" i="1"/>
  <c r="E516" i="1"/>
  <c r="I515" i="1"/>
  <c r="H515" i="1"/>
  <c r="K515" i="1" s="1"/>
  <c r="G515" i="1"/>
  <c r="J515" i="1" s="1"/>
  <c r="F515" i="1"/>
  <c r="E515" i="1"/>
  <c r="I514" i="1"/>
  <c r="H514" i="1"/>
  <c r="K514" i="1" s="1"/>
  <c r="G514" i="1"/>
  <c r="J514" i="1" s="1"/>
  <c r="F514" i="1"/>
  <c r="E514" i="1"/>
  <c r="I513" i="1"/>
  <c r="H513" i="1"/>
  <c r="K513" i="1" s="1"/>
  <c r="G513" i="1"/>
  <c r="J513" i="1" s="1"/>
  <c r="F513" i="1"/>
  <c r="E513" i="1"/>
  <c r="I512" i="1"/>
  <c r="H512" i="1"/>
  <c r="K512" i="1" s="1"/>
  <c r="G512" i="1"/>
  <c r="J512" i="1" s="1"/>
  <c r="F512" i="1"/>
  <c r="E512" i="1"/>
  <c r="I511" i="1"/>
  <c r="H511" i="1"/>
  <c r="K511" i="1" s="1"/>
  <c r="G511" i="1"/>
  <c r="J511" i="1" s="1"/>
  <c r="F511" i="1"/>
  <c r="E511" i="1"/>
  <c r="I510" i="1"/>
  <c r="H510" i="1"/>
  <c r="K510" i="1" s="1"/>
  <c r="G510" i="1"/>
  <c r="J510" i="1" s="1"/>
  <c r="F510" i="1"/>
  <c r="E510" i="1"/>
  <c r="I509" i="1"/>
  <c r="H509" i="1"/>
  <c r="K509" i="1" s="1"/>
  <c r="G509" i="1"/>
  <c r="J509" i="1" s="1"/>
  <c r="F509" i="1"/>
  <c r="E509" i="1"/>
  <c r="I508" i="1"/>
  <c r="H508" i="1"/>
  <c r="K508" i="1" s="1"/>
  <c r="G508" i="1"/>
  <c r="J508" i="1" s="1"/>
  <c r="F508" i="1"/>
  <c r="E508" i="1"/>
  <c r="I507" i="1"/>
  <c r="H507" i="1"/>
  <c r="K507" i="1" s="1"/>
  <c r="G507" i="1"/>
  <c r="J507" i="1" s="1"/>
  <c r="F507" i="1"/>
  <c r="E507" i="1"/>
  <c r="I506" i="1"/>
  <c r="H506" i="1"/>
  <c r="K506" i="1" s="1"/>
  <c r="G506" i="1"/>
  <c r="J506" i="1" s="1"/>
  <c r="F506" i="1"/>
  <c r="E506" i="1"/>
  <c r="I505" i="1"/>
  <c r="H505" i="1"/>
  <c r="K505" i="1" s="1"/>
  <c r="G505" i="1"/>
  <c r="J505" i="1" s="1"/>
  <c r="F505" i="1"/>
  <c r="E505" i="1"/>
  <c r="I504" i="1"/>
  <c r="H504" i="1"/>
  <c r="K504" i="1" s="1"/>
  <c r="G504" i="1"/>
  <c r="J504" i="1" s="1"/>
  <c r="F504" i="1"/>
  <c r="E504" i="1"/>
  <c r="I503" i="1"/>
  <c r="H503" i="1"/>
  <c r="K503" i="1" s="1"/>
  <c r="G503" i="1"/>
  <c r="J503" i="1" s="1"/>
  <c r="F503" i="1"/>
  <c r="E503" i="1"/>
  <c r="K502" i="1"/>
  <c r="I502" i="1"/>
  <c r="H502" i="1"/>
  <c r="G502" i="1"/>
  <c r="J502" i="1" s="1"/>
  <c r="F502" i="1"/>
  <c r="E502" i="1"/>
  <c r="I501" i="1"/>
  <c r="H501" i="1"/>
  <c r="K501" i="1" s="1"/>
  <c r="G501" i="1"/>
  <c r="J501" i="1" s="1"/>
  <c r="F501" i="1"/>
  <c r="E501" i="1"/>
  <c r="I500" i="1"/>
  <c r="H500" i="1"/>
  <c r="K500" i="1" s="1"/>
  <c r="G500" i="1"/>
  <c r="J500" i="1" s="1"/>
  <c r="F500" i="1"/>
  <c r="E500" i="1"/>
  <c r="I499" i="1"/>
  <c r="H499" i="1"/>
  <c r="K499" i="1" s="1"/>
  <c r="G499" i="1"/>
  <c r="J499" i="1" s="1"/>
  <c r="F499" i="1"/>
  <c r="E499" i="1"/>
  <c r="I498" i="1"/>
  <c r="H498" i="1"/>
  <c r="K498" i="1" s="1"/>
  <c r="G498" i="1"/>
  <c r="J498" i="1" s="1"/>
  <c r="F498" i="1"/>
  <c r="E498" i="1"/>
  <c r="I497" i="1"/>
  <c r="H497" i="1"/>
  <c r="K497" i="1" s="1"/>
  <c r="G497" i="1"/>
  <c r="J497" i="1" s="1"/>
  <c r="F497" i="1"/>
  <c r="E497" i="1"/>
  <c r="I496" i="1"/>
  <c r="H496" i="1"/>
  <c r="K496" i="1" s="1"/>
  <c r="G496" i="1"/>
  <c r="J496" i="1" s="1"/>
  <c r="F496" i="1"/>
  <c r="E496" i="1"/>
  <c r="I495" i="1"/>
  <c r="H495" i="1"/>
  <c r="K495" i="1" s="1"/>
  <c r="G495" i="1"/>
  <c r="J495" i="1" s="1"/>
  <c r="F495" i="1"/>
  <c r="E495" i="1"/>
  <c r="I494" i="1"/>
  <c r="H494" i="1"/>
  <c r="K494" i="1" s="1"/>
  <c r="G494" i="1"/>
  <c r="J494" i="1" s="1"/>
  <c r="F494" i="1"/>
  <c r="E494" i="1"/>
  <c r="I493" i="1"/>
  <c r="H493" i="1"/>
  <c r="K493" i="1" s="1"/>
  <c r="G493" i="1"/>
  <c r="J493" i="1" s="1"/>
  <c r="F493" i="1"/>
  <c r="E493" i="1"/>
  <c r="K492" i="1"/>
  <c r="I492" i="1"/>
  <c r="H492" i="1"/>
  <c r="G492" i="1"/>
  <c r="J492" i="1" s="1"/>
  <c r="F492" i="1"/>
  <c r="E492" i="1"/>
  <c r="I491" i="1"/>
  <c r="H491" i="1"/>
  <c r="K491" i="1" s="1"/>
  <c r="G491" i="1"/>
  <c r="J491" i="1" s="1"/>
  <c r="F491" i="1"/>
  <c r="E491" i="1"/>
  <c r="I490" i="1"/>
  <c r="H490" i="1"/>
  <c r="K490" i="1" s="1"/>
  <c r="G490" i="1"/>
  <c r="J490" i="1" s="1"/>
  <c r="F490" i="1"/>
  <c r="E490" i="1"/>
  <c r="I489" i="1"/>
  <c r="H489" i="1"/>
  <c r="K489" i="1" s="1"/>
  <c r="G489" i="1"/>
  <c r="J489" i="1" s="1"/>
  <c r="F489" i="1"/>
  <c r="E489" i="1"/>
  <c r="I488" i="1"/>
  <c r="H488" i="1"/>
  <c r="K488" i="1" s="1"/>
  <c r="G488" i="1"/>
  <c r="J488" i="1" s="1"/>
  <c r="F488" i="1"/>
  <c r="E488" i="1"/>
  <c r="I487" i="1"/>
  <c r="H487" i="1"/>
  <c r="K487" i="1" s="1"/>
  <c r="G487" i="1"/>
  <c r="J487" i="1" s="1"/>
  <c r="F487" i="1"/>
  <c r="E487" i="1"/>
  <c r="I486" i="1"/>
  <c r="H486" i="1"/>
  <c r="K486" i="1" s="1"/>
  <c r="G486" i="1"/>
  <c r="J486" i="1" s="1"/>
  <c r="F486" i="1"/>
  <c r="E486" i="1"/>
  <c r="I485" i="1"/>
  <c r="H485" i="1"/>
  <c r="K485" i="1" s="1"/>
  <c r="G485" i="1"/>
  <c r="J485" i="1" s="1"/>
  <c r="F485" i="1"/>
  <c r="E485" i="1"/>
  <c r="I484" i="1"/>
  <c r="H484" i="1"/>
  <c r="K484" i="1" s="1"/>
  <c r="G484" i="1"/>
  <c r="J484" i="1" s="1"/>
  <c r="F484" i="1"/>
  <c r="E484" i="1"/>
  <c r="I483" i="1"/>
  <c r="H483" i="1"/>
  <c r="K483" i="1" s="1"/>
  <c r="G483" i="1"/>
  <c r="J483" i="1" s="1"/>
  <c r="F483" i="1"/>
  <c r="E483" i="1"/>
  <c r="I482" i="1"/>
  <c r="H482" i="1"/>
  <c r="K482" i="1" s="1"/>
  <c r="G482" i="1"/>
  <c r="J482" i="1" s="1"/>
  <c r="F482" i="1"/>
  <c r="E482" i="1"/>
  <c r="I481" i="1"/>
  <c r="H481" i="1"/>
  <c r="K481" i="1" s="1"/>
  <c r="G481" i="1"/>
  <c r="J481" i="1" s="1"/>
  <c r="F481" i="1"/>
  <c r="E481" i="1"/>
  <c r="I480" i="1"/>
  <c r="H480" i="1"/>
  <c r="K480" i="1" s="1"/>
  <c r="G480" i="1"/>
  <c r="J480" i="1" s="1"/>
  <c r="F480" i="1"/>
  <c r="E480" i="1"/>
  <c r="I479" i="1"/>
  <c r="H479" i="1"/>
  <c r="K479" i="1" s="1"/>
  <c r="G479" i="1"/>
  <c r="J479" i="1" s="1"/>
  <c r="F479" i="1"/>
  <c r="E479" i="1"/>
  <c r="I478" i="1"/>
  <c r="H478" i="1"/>
  <c r="K478" i="1" s="1"/>
  <c r="G478" i="1"/>
  <c r="J478" i="1" s="1"/>
  <c r="F478" i="1"/>
  <c r="E478" i="1"/>
  <c r="I477" i="1"/>
  <c r="H477" i="1"/>
  <c r="K477" i="1" s="1"/>
  <c r="G477" i="1"/>
  <c r="J477" i="1" s="1"/>
  <c r="F477" i="1"/>
  <c r="E477" i="1"/>
  <c r="I476" i="1"/>
  <c r="H476" i="1"/>
  <c r="K476" i="1" s="1"/>
  <c r="G476" i="1"/>
  <c r="J476" i="1" s="1"/>
  <c r="F476" i="1"/>
  <c r="E476" i="1"/>
  <c r="I475" i="1"/>
  <c r="H475" i="1"/>
  <c r="K475" i="1" s="1"/>
  <c r="G475" i="1"/>
  <c r="J475" i="1" s="1"/>
  <c r="F475" i="1"/>
  <c r="E475" i="1"/>
  <c r="I474" i="1"/>
  <c r="H474" i="1"/>
  <c r="K474" i="1" s="1"/>
  <c r="G474" i="1"/>
  <c r="J474" i="1" s="1"/>
  <c r="F474" i="1"/>
  <c r="E474" i="1"/>
  <c r="I473" i="1"/>
  <c r="H473" i="1"/>
  <c r="K473" i="1" s="1"/>
  <c r="G473" i="1"/>
  <c r="J473" i="1" s="1"/>
  <c r="F473" i="1"/>
  <c r="E473" i="1"/>
  <c r="I472" i="1"/>
  <c r="H472" i="1"/>
  <c r="K472" i="1" s="1"/>
  <c r="G472" i="1"/>
  <c r="J472" i="1" s="1"/>
  <c r="F472" i="1"/>
  <c r="E472" i="1"/>
  <c r="I471" i="1"/>
  <c r="H471" i="1"/>
  <c r="K471" i="1" s="1"/>
  <c r="G471" i="1"/>
  <c r="J471" i="1" s="1"/>
  <c r="F471" i="1"/>
  <c r="E471" i="1"/>
  <c r="I470" i="1"/>
  <c r="H470" i="1"/>
  <c r="K470" i="1" s="1"/>
  <c r="G470" i="1"/>
  <c r="J470" i="1" s="1"/>
  <c r="F470" i="1"/>
  <c r="E470" i="1"/>
  <c r="I469" i="1"/>
  <c r="H469" i="1"/>
  <c r="K469" i="1" s="1"/>
  <c r="G469" i="1"/>
  <c r="J469" i="1" s="1"/>
  <c r="F469" i="1"/>
  <c r="E469" i="1"/>
  <c r="I468" i="1"/>
  <c r="H468" i="1"/>
  <c r="K468" i="1" s="1"/>
  <c r="G468" i="1"/>
  <c r="J468" i="1" s="1"/>
  <c r="F468" i="1"/>
  <c r="E468" i="1"/>
  <c r="I467" i="1"/>
  <c r="H467" i="1"/>
  <c r="K467" i="1" s="1"/>
  <c r="G467" i="1"/>
  <c r="J467" i="1" s="1"/>
  <c r="F467" i="1"/>
  <c r="E467" i="1"/>
  <c r="I466" i="1"/>
  <c r="H466" i="1"/>
  <c r="K466" i="1" s="1"/>
  <c r="G466" i="1"/>
  <c r="J466" i="1" s="1"/>
  <c r="F466" i="1"/>
  <c r="E466" i="1"/>
  <c r="I465" i="1"/>
  <c r="H465" i="1"/>
  <c r="K465" i="1" s="1"/>
  <c r="G465" i="1"/>
  <c r="J465" i="1" s="1"/>
  <c r="F465" i="1"/>
  <c r="E465" i="1"/>
  <c r="I464" i="1"/>
  <c r="H464" i="1"/>
  <c r="K464" i="1" s="1"/>
  <c r="G464" i="1"/>
  <c r="J464" i="1" s="1"/>
  <c r="F464" i="1"/>
  <c r="E464" i="1"/>
  <c r="I463" i="1"/>
  <c r="H463" i="1"/>
  <c r="K463" i="1" s="1"/>
  <c r="G463" i="1"/>
  <c r="J463" i="1" s="1"/>
  <c r="F463" i="1"/>
  <c r="E463" i="1"/>
  <c r="I462" i="1"/>
  <c r="H462" i="1"/>
  <c r="K462" i="1" s="1"/>
  <c r="G462" i="1"/>
  <c r="J462" i="1" s="1"/>
  <c r="F462" i="1"/>
  <c r="E462" i="1"/>
  <c r="I461" i="1"/>
  <c r="H461" i="1"/>
  <c r="K461" i="1" s="1"/>
  <c r="G461" i="1"/>
  <c r="J461" i="1" s="1"/>
  <c r="F461" i="1"/>
  <c r="E461" i="1"/>
  <c r="I460" i="1"/>
  <c r="H460" i="1"/>
  <c r="K460" i="1" s="1"/>
  <c r="G460" i="1"/>
  <c r="J460" i="1" s="1"/>
  <c r="F460" i="1"/>
  <c r="E460" i="1"/>
  <c r="I459" i="1"/>
  <c r="H459" i="1"/>
  <c r="K459" i="1" s="1"/>
  <c r="G459" i="1"/>
  <c r="J459" i="1" s="1"/>
  <c r="F459" i="1"/>
  <c r="E459" i="1"/>
  <c r="I458" i="1"/>
  <c r="H458" i="1"/>
  <c r="K458" i="1" s="1"/>
  <c r="G458" i="1"/>
  <c r="J458" i="1" s="1"/>
  <c r="F458" i="1"/>
  <c r="E458" i="1"/>
  <c r="I457" i="1"/>
  <c r="H457" i="1"/>
  <c r="K457" i="1" s="1"/>
  <c r="G457" i="1"/>
  <c r="J457" i="1" s="1"/>
  <c r="F457" i="1"/>
  <c r="E457" i="1"/>
  <c r="I456" i="1"/>
  <c r="H456" i="1"/>
  <c r="K456" i="1" s="1"/>
  <c r="G456" i="1"/>
  <c r="J456" i="1" s="1"/>
  <c r="F456" i="1"/>
  <c r="E456" i="1"/>
  <c r="I455" i="1"/>
  <c r="H455" i="1"/>
  <c r="K455" i="1" s="1"/>
  <c r="G455" i="1"/>
  <c r="J455" i="1" s="1"/>
  <c r="F455" i="1"/>
  <c r="E455" i="1"/>
  <c r="I454" i="1"/>
  <c r="H454" i="1"/>
  <c r="K454" i="1" s="1"/>
  <c r="G454" i="1"/>
  <c r="J454" i="1" s="1"/>
  <c r="F454" i="1"/>
  <c r="E454" i="1"/>
  <c r="I453" i="1"/>
  <c r="H453" i="1"/>
  <c r="K453" i="1" s="1"/>
  <c r="G453" i="1"/>
  <c r="J453" i="1" s="1"/>
  <c r="F453" i="1"/>
  <c r="E453" i="1"/>
  <c r="I452" i="1"/>
  <c r="H452" i="1"/>
  <c r="K452" i="1" s="1"/>
  <c r="G452" i="1"/>
  <c r="J452" i="1" s="1"/>
  <c r="F452" i="1"/>
  <c r="E452" i="1"/>
  <c r="I451" i="1"/>
  <c r="H451" i="1"/>
  <c r="K451" i="1" s="1"/>
  <c r="G451" i="1"/>
  <c r="J451" i="1" s="1"/>
  <c r="F451" i="1"/>
  <c r="E451" i="1"/>
  <c r="I450" i="1"/>
  <c r="H450" i="1"/>
  <c r="K450" i="1" s="1"/>
  <c r="G450" i="1"/>
  <c r="J450" i="1" s="1"/>
  <c r="F450" i="1"/>
  <c r="E450" i="1"/>
  <c r="I449" i="1"/>
  <c r="H449" i="1"/>
  <c r="K449" i="1" s="1"/>
  <c r="G449" i="1"/>
  <c r="J449" i="1" s="1"/>
  <c r="F449" i="1"/>
  <c r="E449" i="1"/>
  <c r="I448" i="1"/>
  <c r="H448" i="1"/>
  <c r="K448" i="1" s="1"/>
  <c r="G448" i="1"/>
  <c r="J448" i="1" s="1"/>
  <c r="F448" i="1"/>
  <c r="E448" i="1"/>
  <c r="I447" i="1"/>
  <c r="H447" i="1"/>
  <c r="K447" i="1" s="1"/>
  <c r="G447" i="1"/>
  <c r="J447" i="1" s="1"/>
  <c r="F447" i="1"/>
  <c r="E447" i="1"/>
  <c r="I446" i="1"/>
  <c r="H446" i="1"/>
  <c r="K446" i="1" s="1"/>
  <c r="G446" i="1"/>
  <c r="J446" i="1" s="1"/>
  <c r="F446" i="1"/>
  <c r="E446" i="1"/>
  <c r="I445" i="1"/>
  <c r="H445" i="1"/>
  <c r="K445" i="1" s="1"/>
  <c r="G445" i="1"/>
  <c r="J445" i="1" s="1"/>
  <c r="F445" i="1"/>
  <c r="E445" i="1"/>
  <c r="I444" i="1"/>
  <c r="H444" i="1"/>
  <c r="K444" i="1" s="1"/>
  <c r="G444" i="1"/>
  <c r="J444" i="1" s="1"/>
  <c r="F444" i="1"/>
  <c r="E444" i="1"/>
  <c r="I443" i="1"/>
  <c r="H443" i="1"/>
  <c r="K443" i="1" s="1"/>
  <c r="G443" i="1"/>
  <c r="J443" i="1" s="1"/>
  <c r="F443" i="1"/>
  <c r="E443" i="1"/>
  <c r="I442" i="1"/>
  <c r="H442" i="1"/>
  <c r="K442" i="1" s="1"/>
  <c r="G442" i="1"/>
  <c r="J442" i="1" s="1"/>
  <c r="F442" i="1"/>
  <c r="E442" i="1"/>
  <c r="I441" i="1"/>
  <c r="H441" i="1"/>
  <c r="K441" i="1" s="1"/>
  <c r="G441" i="1"/>
  <c r="J441" i="1" s="1"/>
  <c r="F441" i="1"/>
  <c r="E441" i="1"/>
  <c r="I440" i="1"/>
  <c r="H440" i="1"/>
  <c r="K440" i="1" s="1"/>
  <c r="G440" i="1"/>
  <c r="J440" i="1" s="1"/>
  <c r="F440" i="1"/>
  <c r="E440" i="1"/>
  <c r="I439" i="1"/>
  <c r="H439" i="1"/>
  <c r="K439" i="1" s="1"/>
  <c r="G439" i="1"/>
  <c r="J439" i="1" s="1"/>
  <c r="F439" i="1"/>
  <c r="E439" i="1"/>
  <c r="I438" i="1"/>
  <c r="H438" i="1"/>
  <c r="K438" i="1" s="1"/>
  <c r="G438" i="1"/>
  <c r="J438" i="1" s="1"/>
  <c r="F438" i="1"/>
  <c r="E438" i="1"/>
  <c r="I437" i="1"/>
  <c r="H437" i="1"/>
  <c r="K437" i="1" s="1"/>
  <c r="G437" i="1"/>
  <c r="J437" i="1" s="1"/>
  <c r="F437" i="1"/>
  <c r="E437" i="1"/>
  <c r="I436" i="1"/>
  <c r="H436" i="1"/>
  <c r="K436" i="1" s="1"/>
  <c r="G436" i="1"/>
  <c r="J436" i="1" s="1"/>
  <c r="F436" i="1"/>
  <c r="E436" i="1"/>
  <c r="I435" i="1"/>
  <c r="H435" i="1"/>
  <c r="K435" i="1" s="1"/>
  <c r="G435" i="1"/>
  <c r="J435" i="1" s="1"/>
  <c r="F435" i="1"/>
  <c r="E435" i="1"/>
  <c r="I434" i="1"/>
  <c r="H434" i="1"/>
  <c r="K434" i="1" s="1"/>
  <c r="G434" i="1"/>
  <c r="J434" i="1" s="1"/>
  <c r="F434" i="1"/>
  <c r="E434" i="1"/>
  <c r="I433" i="1"/>
  <c r="H433" i="1"/>
  <c r="K433" i="1" s="1"/>
  <c r="G433" i="1"/>
  <c r="J433" i="1" s="1"/>
  <c r="F433" i="1"/>
  <c r="E433" i="1"/>
  <c r="I432" i="1"/>
  <c r="H432" i="1"/>
  <c r="K432" i="1" s="1"/>
  <c r="G432" i="1"/>
  <c r="J432" i="1" s="1"/>
  <c r="F432" i="1"/>
  <c r="E432" i="1"/>
  <c r="I431" i="1"/>
  <c r="H431" i="1"/>
  <c r="K431" i="1" s="1"/>
  <c r="G431" i="1"/>
  <c r="J431" i="1" s="1"/>
  <c r="F431" i="1"/>
  <c r="E431" i="1"/>
  <c r="K430" i="1"/>
  <c r="I430" i="1"/>
  <c r="H430" i="1"/>
  <c r="G430" i="1"/>
  <c r="J430" i="1" s="1"/>
  <c r="F430" i="1"/>
  <c r="E430" i="1"/>
  <c r="I429" i="1"/>
  <c r="H429" i="1"/>
  <c r="K429" i="1" s="1"/>
  <c r="G429" i="1"/>
  <c r="J429" i="1" s="1"/>
  <c r="F429" i="1"/>
  <c r="E429" i="1"/>
  <c r="I428" i="1"/>
  <c r="H428" i="1"/>
  <c r="K428" i="1" s="1"/>
  <c r="G428" i="1"/>
  <c r="J428" i="1" s="1"/>
  <c r="F428" i="1"/>
  <c r="E428" i="1"/>
  <c r="I427" i="1"/>
  <c r="H427" i="1"/>
  <c r="K427" i="1" s="1"/>
  <c r="G427" i="1"/>
  <c r="J427" i="1" s="1"/>
  <c r="F427" i="1"/>
  <c r="E427" i="1"/>
  <c r="I426" i="1"/>
  <c r="H426" i="1"/>
  <c r="K426" i="1" s="1"/>
  <c r="G426" i="1"/>
  <c r="J426" i="1" s="1"/>
  <c r="F426" i="1"/>
  <c r="E426" i="1"/>
  <c r="I425" i="1"/>
  <c r="H425" i="1"/>
  <c r="K425" i="1" s="1"/>
  <c r="G425" i="1"/>
  <c r="J425" i="1" s="1"/>
  <c r="F425" i="1"/>
  <c r="E425" i="1"/>
  <c r="I424" i="1"/>
  <c r="H424" i="1"/>
  <c r="K424" i="1" s="1"/>
  <c r="G424" i="1"/>
  <c r="J424" i="1" s="1"/>
  <c r="F424" i="1"/>
  <c r="E424" i="1"/>
  <c r="I423" i="1"/>
  <c r="H423" i="1"/>
  <c r="K423" i="1" s="1"/>
  <c r="G423" i="1"/>
  <c r="J423" i="1" s="1"/>
  <c r="F423" i="1"/>
  <c r="E423" i="1"/>
  <c r="I422" i="1"/>
  <c r="H422" i="1"/>
  <c r="K422" i="1" s="1"/>
  <c r="G422" i="1"/>
  <c r="J422" i="1" s="1"/>
  <c r="F422" i="1"/>
  <c r="E422" i="1"/>
  <c r="I421" i="1"/>
  <c r="H421" i="1"/>
  <c r="K421" i="1" s="1"/>
  <c r="G421" i="1"/>
  <c r="J421" i="1" s="1"/>
  <c r="F421" i="1"/>
  <c r="E421" i="1"/>
  <c r="I420" i="1"/>
  <c r="H420" i="1"/>
  <c r="K420" i="1" s="1"/>
  <c r="G420" i="1"/>
  <c r="J420" i="1" s="1"/>
  <c r="F420" i="1"/>
  <c r="E420" i="1"/>
  <c r="I419" i="1"/>
  <c r="H419" i="1"/>
  <c r="K419" i="1" s="1"/>
  <c r="G419" i="1"/>
  <c r="J419" i="1" s="1"/>
  <c r="F419" i="1"/>
  <c r="E419" i="1"/>
  <c r="I418" i="1"/>
  <c r="H418" i="1"/>
  <c r="K418" i="1" s="1"/>
  <c r="G418" i="1"/>
  <c r="J418" i="1" s="1"/>
  <c r="F418" i="1"/>
  <c r="E418" i="1"/>
  <c r="I417" i="1"/>
  <c r="H417" i="1"/>
  <c r="K417" i="1" s="1"/>
  <c r="G417" i="1"/>
  <c r="J417" i="1" s="1"/>
  <c r="F417" i="1"/>
  <c r="E417" i="1"/>
  <c r="I416" i="1"/>
  <c r="H416" i="1"/>
  <c r="K416" i="1" s="1"/>
  <c r="G416" i="1"/>
  <c r="J416" i="1" s="1"/>
  <c r="F416" i="1"/>
  <c r="E416" i="1"/>
  <c r="I415" i="1"/>
  <c r="H415" i="1"/>
  <c r="K415" i="1" s="1"/>
  <c r="G415" i="1"/>
  <c r="J415" i="1" s="1"/>
  <c r="F415" i="1"/>
  <c r="E415" i="1"/>
  <c r="I414" i="1"/>
  <c r="H414" i="1"/>
  <c r="K414" i="1" s="1"/>
  <c r="G414" i="1"/>
  <c r="J414" i="1" s="1"/>
  <c r="F414" i="1"/>
  <c r="E414" i="1"/>
  <c r="I413" i="1"/>
  <c r="H413" i="1"/>
  <c r="K413" i="1" s="1"/>
  <c r="G413" i="1"/>
  <c r="J413" i="1" s="1"/>
  <c r="F413" i="1"/>
  <c r="E413" i="1"/>
  <c r="I412" i="1"/>
  <c r="H412" i="1"/>
  <c r="K412" i="1" s="1"/>
  <c r="G412" i="1"/>
  <c r="J412" i="1" s="1"/>
  <c r="F412" i="1"/>
  <c r="E412" i="1"/>
  <c r="I411" i="1"/>
  <c r="H411" i="1"/>
  <c r="K411" i="1" s="1"/>
  <c r="G411" i="1"/>
  <c r="J411" i="1" s="1"/>
  <c r="F411" i="1"/>
  <c r="E411" i="1"/>
  <c r="I410" i="1"/>
  <c r="H410" i="1"/>
  <c r="K410" i="1" s="1"/>
  <c r="G410" i="1"/>
  <c r="J410" i="1" s="1"/>
  <c r="F410" i="1"/>
  <c r="E410" i="1"/>
  <c r="I409" i="1"/>
  <c r="H409" i="1"/>
  <c r="K409" i="1" s="1"/>
  <c r="G409" i="1"/>
  <c r="J409" i="1" s="1"/>
  <c r="F409" i="1"/>
  <c r="E409" i="1"/>
  <c r="I408" i="1"/>
  <c r="H408" i="1"/>
  <c r="K408" i="1" s="1"/>
  <c r="G408" i="1"/>
  <c r="J408" i="1" s="1"/>
  <c r="F408" i="1"/>
  <c r="E408" i="1"/>
  <c r="I407" i="1"/>
  <c r="H407" i="1"/>
  <c r="K407" i="1" s="1"/>
  <c r="G407" i="1"/>
  <c r="J407" i="1" s="1"/>
  <c r="F407" i="1"/>
  <c r="E407" i="1"/>
  <c r="I406" i="1"/>
  <c r="H406" i="1"/>
  <c r="K406" i="1" s="1"/>
  <c r="G406" i="1"/>
  <c r="J406" i="1" s="1"/>
  <c r="F406" i="1"/>
  <c r="E406" i="1"/>
  <c r="I405" i="1"/>
  <c r="H405" i="1"/>
  <c r="K405" i="1" s="1"/>
  <c r="G405" i="1"/>
  <c r="J405" i="1" s="1"/>
  <c r="F405" i="1"/>
  <c r="E405" i="1"/>
  <c r="I404" i="1"/>
  <c r="H404" i="1"/>
  <c r="K404" i="1" s="1"/>
  <c r="G404" i="1"/>
  <c r="J404" i="1" s="1"/>
  <c r="F404" i="1"/>
  <c r="E404" i="1"/>
  <c r="I403" i="1"/>
  <c r="H403" i="1"/>
  <c r="K403" i="1" s="1"/>
  <c r="G403" i="1"/>
  <c r="J403" i="1" s="1"/>
  <c r="F403" i="1"/>
  <c r="E403" i="1"/>
  <c r="I402" i="1"/>
  <c r="H402" i="1"/>
  <c r="K402" i="1" s="1"/>
  <c r="G402" i="1"/>
  <c r="J402" i="1" s="1"/>
  <c r="F402" i="1"/>
  <c r="E402" i="1"/>
  <c r="I401" i="1"/>
  <c r="H401" i="1"/>
  <c r="K401" i="1" s="1"/>
  <c r="G401" i="1"/>
  <c r="J401" i="1" s="1"/>
  <c r="F401" i="1"/>
  <c r="E401" i="1"/>
  <c r="I400" i="1"/>
  <c r="H400" i="1"/>
  <c r="K400" i="1" s="1"/>
  <c r="G400" i="1"/>
  <c r="J400" i="1" s="1"/>
  <c r="F400" i="1"/>
  <c r="E400" i="1"/>
  <c r="I399" i="1"/>
  <c r="H399" i="1"/>
  <c r="K399" i="1" s="1"/>
  <c r="G399" i="1"/>
  <c r="J399" i="1" s="1"/>
  <c r="F399" i="1"/>
  <c r="E399" i="1"/>
  <c r="I398" i="1"/>
  <c r="H398" i="1"/>
  <c r="K398" i="1" s="1"/>
  <c r="G398" i="1"/>
  <c r="J398" i="1" s="1"/>
  <c r="F398" i="1"/>
  <c r="E398" i="1"/>
  <c r="I397" i="1"/>
  <c r="H397" i="1"/>
  <c r="K397" i="1" s="1"/>
  <c r="G397" i="1"/>
  <c r="J397" i="1" s="1"/>
  <c r="F397" i="1"/>
  <c r="E397" i="1"/>
  <c r="I396" i="1"/>
  <c r="H396" i="1"/>
  <c r="K396" i="1" s="1"/>
  <c r="G396" i="1"/>
  <c r="J396" i="1" s="1"/>
  <c r="F396" i="1"/>
  <c r="E396" i="1"/>
  <c r="I395" i="1"/>
  <c r="H395" i="1"/>
  <c r="K395" i="1" s="1"/>
  <c r="G395" i="1"/>
  <c r="J395" i="1" s="1"/>
  <c r="F395" i="1"/>
  <c r="E395" i="1"/>
  <c r="I394" i="1"/>
  <c r="H394" i="1"/>
  <c r="K394" i="1" s="1"/>
  <c r="G394" i="1"/>
  <c r="J394" i="1" s="1"/>
  <c r="F394" i="1"/>
  <c r="E394" i="1"/>
  <c r="I393" i="1"/>
  <c r="H393" i="1"/>
  <c r="K393" i="1" s="1"/>
  <c r="G393" i="1"/>
  <c r="J393" i="1" s="1"/>
  <c r="F393" i="1"/>
  <c r="E393" i="1"/>
  <c r="I392" i="1"/>
  <c r="H392" i="1"/>
  <c r="K392" i="1" s="1"/>
  <c r="G392" i="1"/>
  <c r="J392" i="1" s="1"/>
  <c r="F392" i="1"/>
  <c r="E392" i="1"/>
  <c r="I391" i="1"/>
  <c r="H391" i="1"/>
  <c r="K391" i="1" s="1"/>
  <c r="G391" i="1"/>
  <c r="J391" i="1" s="1"/>
  <c r="F391" i="1"/>
  <c r="E391" i="1"/>
  <c r="I390" i="1"/>
  <c r="H390" i="1"/>
  <c r="K390" i="1" s="1"/>
  <c r="G390" i="1"/>
  <c r="J390" i="1" s="1"/>
  <c r="F390" i="1"/>
  <c r="E390" i="1"/>
  <c r="I389" i="1"/>
  <c r="H389" i="1"/>
  <c r="K389" i="1" s="1"/>
  <c r="G389" i="1"/>
  <c r="J389" i="1" s="1"/>
  <c r="F389" i="1"/>
  <c r="E389" i="1"/>
  <c r="I388" i="1"/>
  <c r="H388" i="1"/>
  <c r="K388" i="1" s="1"/>
  <c r="G388" i="1"/>
  <c r="J388" i="1" s="1"/>
  <c r="F388" i="1"/>
  <c r="E388" i="1"/>
  <c r="I387" i="1"/>
  <c r="H387" i="1"/>
  <c r="K387" i="1" s="1"/>
  <c r="G387" i="1"/>
  <c r="J387" i="1" s="1"/>
  <c r="F387" i="1"/>
  <c r="E387" i="1"/>
  <c r="I386" i="1"/>
  <c r="H386" i="1"/>
  <c r="K386" i="1" s="1"/>
  <c r="G386" i="1"/>
  <c r="J386" i="1" s="1"/>
  <c r="F386" i="1"/>
  <c r="E386" i="1"/>
  <c r="I385" i="1"/>
  <c r="H385" i="1"/>
  <c r="K385" i="1" s="1"/>
  <c r="G385" i="1"/>
  <c r="J385" i="1" s="1"/>
  <c r="F385" i="1"/>
  <c r="E385" i="1"/>
  <c r="I384" i="1"/>
  <c r="H384" i="1"/>
  <c r="K384" i="1" s="1"/>
  <c r="G384" i="1"/>
  <c r="J384" i="1" s="1"/>
  <c r="F384" i="1"/>
  <c r="E384" i="1"/>
  <c r="I383" i="1"/>
  <c r="H383" i="1"/>
  <c r="K383" i="1" s="1"/>
  <c r="G383" i="1"/>
  <c r="J383" i="1" s="1"/>
  <c r="F383" i="1"/>
  <c r="E383" i="1"/>
  <c r="I382" i="1"/>
  <c r="H382" i="1"/>
  <c r="K382" i="1" s="1"/>
  <c r="G382" i="1"/>
  <c r="J382" i="1" s="1"/>
  <c r="F382" i="1"/>
  <c r="E382" i="1"/>
  <c r="I381" i="1"/>
  <c r="H381" i="1"/>
  <c r="K381" i="1" s="1"/>
  <c r="G381" i="1"/>
  <c r="J381" i="1" s="1"/>
  <c r="F381" i="1"/>
  <c r="E381" i="1"/>
  <c r="I380" i="1"/>
  <c r="H380" i="1"/>
  <c r="K380" i="1" s="1"/>
  <c r="G380" i="1"/>
  <c r="J380" i="1" s="1"/>
  <c r="F380" i="1"/>
  <c r="E380" i="1"/>
  <c r="I379" i="1"/>
  <c r="H379" i="1"/>
  <c r="K379" i="1" s="1"/>
  <c r="G379" i="1"/>
  <c r="J379" i="1" s="1"/>
  <c r="F379" i="1"/>
  <c r="E379" i="1"/>
  <c r="I378" i="1"/>
  <c r="H378" i="1"/>
  <c r="K378" i="1" s="1"/>
  <c r="G378" i="1"/>
  <c r="J378" i="1" s="1"/>
  <c r="F378" i="1"/>
  <c r="E378" i="1"/>
  <c r="I377" i="1"/>
  <c r="H377" i="1"/>
  <c r="K377" i="1" s="1"/>
  <c r="G377" i="1"/>
  <c r="J377" i="1" s="1"/>
  <c r="F377" i="1"/>
  <c r="E377" i="1"/>
  <c r="I376" i="1"/>
  <c r="H376" i="1"/>
  <c r="K376" i="1" s="1"/>
  <c r="G376" i="1"/>
  <c r="J376" i="1" s="1"/>
  <c r="F376" i="1"/>
  <c r="E376" i="1"/>
  <c r="I375" i="1"/>
  <c r="H375" i="1"/>
  <c r="K375" i="1" s="1"/>
  <c r="G375" i="1"/>
  <c r="J375" i="1" s="1"/>
  <c r="F375" i="1"/>
  <c r="E375" i="1"/>
  <c r="I374" i="1"/>
  <c r="H374" i="1"/>
  <c r="K374" i="1" s="1"/>
  <c r="G374" i="1"/>
  <c r="J374" i="1" s="1"/>
  <c r="F374" i="1"/>
  <c r="E374" i="1"/>
  <c r="I373" i="1"/>
  <c r="H373" i="1"/>
  <c r="K373" i="1" s="1"/>
  <c r="G373" i="1"/>
  <c r="J373" i="1" s="1"/>
  <c r="F373" i="1"/>
  <c r="E373" i="1"/>
  <c r="I372" i="1"/>
  <c r="H372" i="1"/>
  <c r="K372" i="1" s="1"/>
  <c r="G372" i="1"/>
  <c r="J372" i="1" s="1"/>
  <c r="F372" i="1"/>
  <c r="E372" i="1"/>
  <c r="I371" i="1"/>
  <c r="H371" i="1"/>
  <c r="K371" i="1" s="1"/>
  <c r="G371" i="1"/>
  <c r="J371" i="1" s="1"/>
  <c r="F371" i="1"/>
  <c r="E371" i="1"/>
  <c r="I370" i="1"/>
  <c r="H370" i="1"/>
  <c r="K370" i="1" s="1"/>
  <c r="G370" i="1"/>
  <c r="J370" i="1" s="1"/>
  <c r="F370" i="1"/>
  <c r="E370" i="1"/>
  <c r="I369" i="1"/>
  <c r="H369" i="1"/>
  <c r="K369" i="1" s="1"/>
  <c r="G369" i="1"/>
  <c r="J369" i="1" s="1"/>
  <c r="F369" i="1"/>
  <c r="E369" i="1"/>
  <c r="I368" i="1"/>
  <c r="H368" i="1"/>
  <c r="K368" i="1" s="1"/>
  <c r="G368" i="1"/>
  <c r="J368" i="1" s="1"/>
  <c r="F368" i="1"/>
  <c r="E368" i="1"/>
  <c r="I367" i="1"/>
  <c r="H367" i="1"/>
  <c r="K367" i="1" s="1"/>
  <c r="G367" i="1"/>
  <c r="J367" i="1" s="1"/>
  <c r="F367" i="1"/>
  <c r="E367" i="1"/>
  <c r="I366" i="1"/>
  <c r="H366" i="1"/>
  <c r="K366" i="1" s="1"/>
  <c r="G366" i="1"/>
  <c r="J366" i="1" s="1"/>
  <c r="F366" i="1"/>
  <c r="E366" i="1"/>
  <c r="I365" i="1"/>
  <c r="H365" i="1"/>
  <c r="K365" i="1" s="1"/>
  <c r="G365" i="1"/>
  <c r="J365" i="1" s="1"/>
  <c r="F365" i="1"/>
  <c r="E365" i="1"/>
  <c r="I364" i="1"/>
  <c r="H364" i="1"/>
  <c r="K364" i="1" s="1"/>
  <c r="G364" i="1"/>
  <c r="J364" i="1" s="1"/>
  <c r="F364" i="1"/>
  <c r="E364" i="1"/>
  <c r="I363" i="1"/>
  <c r="H363" i="1"/>
  <c r="K363" i="1" s="1"/>
  <c r="G363" i="1"/>
  <c r="J363" i="1" s="1"/>
  <c r="F363" i="1"/>
  <c r="E363" i="1"/>
  <c r="I362" i="1"/>
  <c r="H362" i="1"/>
  <c r="K362" i="1" s="1"/>
  <c r="G362" i="1"/>
  <c r="J362" i="1" s="1"/>
  <c r="F362" i="1"/>
  <c r="E362" i="1"/>
  <c r="I361" i="1"/>
  <c r="H361" i="1"/>
  <c r="K361" i="1" s="1"/>
  <c r="G361" i="1"/>
  <c r="J361" i="1" s="1"/>
  <c r="F361" i="1"/>
  <c r="E361" i="1"/>
  <c r="I360" i="1"/>
  <c r="H360" i="1"/>
  <c r="K360" i="1" s="1"/>
  <c r="G360" i="1"/>
  <c r="J360" i="1" s="1"/>
  <c r="F360" i="1"/>
  <c r="E360" i="1"/>
  <c r="I359" i="1"/>
  <c r="H359" i="1"/>
  <c r="K359" i="1" s="1"/>
  <c r="G359" i="1"/>
  <c r="J359" i="1" s="1"/>
  <c r="F359" i="1"/>
  <c r="E359" i="1"/>
  <c r="I358" i="1"/>
  <c r="H358" i="1"/>
  <c r="K358" i="1" s="1"/>
  <c r="G358" i="1"/>
  <c r="J358" i="1" s="1"/>
  <c r="F358" i="1"/>
  <c r="E358" i="1"/>
  <c r="I357" i="1"/>
  <c r="H357" i="1"/>
  <c r="K357" i="1" s="1"/>
  <c r="G357" i="1"/>
  <c r="J357" i="1" s="1"/>
  <c r="F357" i="1"/>
  <c r="E357" i="1"/>
  <c r="I356" i="1"/>
  <c r="H356" i="1"/>
  <c r="K356" i="1" s="1"/>
  <c r="G356" i="1"/>
  <c r="J356" i="1" s="1"/>
  <c r="F356" i="1"/>
  <c r="E356" i="1"/>
  <c r="I355" i="1"/>
  <c r="H355" i="1"/>
  <c r="K355" i="1" s="1"/>
  <c r="G355" i="1"/>
  <c r="J355" i="1" s="1"/>
  <c r="F355" i="1"/>
  <c r="E355" i="1"/>
  <c r="I354" i="1"/>
  <c r="H354" i="1"/>
  <c r="K354" i="1" s="1"/>
  <c r="G354" i="1"/>
  <c r="J354" i="1" s="1"/>
  <c r="F354" i="1"/>
  <c r="E354" i="1"/>
  <c r="I353" i="1"/>
  <c r="H353" i="1"/>
  <c r="K353" i="1" s="1"/>
  <c r="G353" i="1"/>
  <c r="J353" i="1" s="1"/>
  <c r="F353" i="1"/>
  <c r="E353" i="1"/>
  <c r="I352" i="1"/>
  <c r="H352" i="1"/>
  <c r="K352" i="1" s="1"/>
  <c r="G352" i="1"/>
  <c r="J352" i="1" s="1"/>
  <c r="F352" i="1"/>
  <c r="E352" i="1"/>
  <c r="I351" i="1"/>
  <c r="H351" i="1"/>
  <c r="K351" i="1" s="1"/>
  <c r="G351" i="1"/>
  <c r="J351" i="1" s="1"/>
  <c r="F351" i="1"/>
  <c r="E351" i="1"/>
  <c r="I350" i="1"/>
  <c r="H350" i="1"/>
  <c r="K350" i="1" s="1"/>
  <c r="G350" i="1"/>
  <c r="J350" i="1" s="1"/>
  <c r="F350" i="1"/>
  <c r="E350" i="1"/>
  <c r="I349" i="1"/>
  <c r="H349" i="1"/>
  <c r="K349" i="1" s="1"/>
  <c r="G349" i="1"/>
  <c r="J349" i="1" s="1"/>
  <c r="F349" i="1"/>
  <c r="E349" i="1"/>
  <c r="I348" i="1"/>
  <c r="H348" i="1"/>
  <c r="K348" i="1" s="1"/>
  <c r="G348" i="1"/>
  <c r="J348" i="1" s="1"/>
  <c r="F348" i="1"/>
  <c r="E348" i="1"/>
  <c r="I347" i="1"/>
  <c r="H347" i="1"/>
  <c r="K347" i="1" s="1"/>
  <c r="G347" i="1"/>
  <c r="J347" i="1" s="1"/>
  <c r="F347" i="1"/>
  <c r="E347" i="1"/>
  <c r="I346" i="1"/>
  <c r="H346" i="1"/>
  <c r="K346" i="1" s="1"/>
  <c r="G346" i="1"/>
  <c r="J346" i="1" s="1"/>
  <c r="F346" i="1"/>
  <c r="E346" i="1"/>
  <c r="I345" i="1"/>
  <c r="H345" i="1"/>
  <c r="K345" i="1" s="1"/>
  <c r="G345" i="1"/>
  <c r="J345" i="1" s="1"/>
  <c r="F345" i="1"/>
  <c r="E345" i="1"/>
  <c r="I344" i="1"/>
  <c r="H344" i="1"/>
  <c r="K344" i="1" s="1"/>
  <c r="G344" i="1"/>
  <c r="J344" i="1" s="1"/>
  <c r="F344" i="1"/>
  <c r="E344" i="1"/>
  <c r="I343" i="1"/>
  <c r="H343" i="1"/>
  <c r="K343" i="1" s="1"/>
  <c r="G343" i="1"/>
  <c r="J343" i="1" s="1"/>
  <c r="F343" i="1"/>
  <c r="E343" i="1"/>
  <c r="I342" i="1"/>
  <c r="H342" i="1"/>
  <c r="K342" i="1" s="1"/>
  <c r="G342" i="1"/>
  <c r="J342" i="1" s="1"/>
  <c r="F342" i="1"/>
  <c r="E342" i="1"/>
  <c r="I341" i="1"/>
  <c r="H341" i="1"/>
  <c r="K341" i="1" s="1"/>
  <c r="G341" i="1"/>
  <c r="J341" i="1" s="1"/>
  <c r="F341" i="1"/>
  <c r="E341" i="1"/>
  <c r="I340" i="1"/>
  <c r="H340" i="1"/>
  <c r="K340" i="1" s="1"/>
  <c r="G340" i="1"/>
  <c r="J340" i="1" s="1"/>
  <c r="F340" i="1"/>
  <c r="E340" i="1"/>
  <c r="I339" i="1"/>
  <c r="H339" i="1"/>
  <c r="K339" i="1" s="1"/>
  <c r="G339" i="1"/>
  <c r="J339" i="1" s="1"/>
  <c r="F339" i="1"/>
  <c r="E339" i="1"/>
  <c r="I338" i="1"/>
  <c r="H338" i="1"/>
  <c r="K338" i="1" s="1"/>
  <c r="G338" i="1"/>
  <c r="J338" i="1" s="1"/>
  <c r="F338" i="1"/>
  <c r="E338" i="1"/>
  <c r="I337" i="1"/>
  <c r="H337" i="1"/>
  <c r="K337" i="1" s="1"/>
  <c r="G337" i="1"/>
  <c r="J337" i="1" s="1"/>
  <c r="F337" i="1"/>
  <c r="E337" i="1"/>
  <c r="I336" i="1"/>
  <c r="H336" i="1"/>
  <c r="K336" i="1" s="1"/>
  <c r="G336" i="1"/>
  <c r="J336" i="1" s="1"/>
  <c r="F336" i="1"/>
  <c r="E336" i="1"/>
  <c r="I335" i="1"/>
  <c r="H335" i="1"/>
  <c r="K335" i="1" s="1"/>
  <c r="G335" i="1"/>
  <c r="J335" i="1" s="1"/>
  <c r="F335" i="1"/>
  <c r="E335" i="1"/>
  <c r="I334" i="1"/>
  <c r="H334" i="1"/>
  <c r="K334" i="1" s="1"/>
  <c r="G334" i="1"/>
  <c r="J334" i="1" s="1"/>
  <c r="F334" i="1"/>
  <c r="E334" i="1"/>
  <c r="I333" i="1"/>
  <c r="H333" i="1"/>
  <c r="K333" i="1" s="1"/>
  <c r="G333" i="1"/>
  <c r="J333" i="1" s="1"/>
  <c r="F333" i="1"/>
  <c r="E333" i="1"/>
  <c r="I332" i="1"/>
  <c r="H332" i="1"/>
  <c r="K332" i="1" s="1"/>
  <c r="G332" i="1"/>
  <c r="J332" i="1" s="1"/>
  <c r="F332" i="1"/>
  <c r="E332" i="1"/>
  <c r="I331" i="1"/>
  <c r="H331" i="1"/>
  <c r="K331" i="1" s="1"/>
  <c r="G331" i="1"/>
  <c r="J331" i="1" s="1"/>
  <c r="F331" i="1"/>
  <c r="E331" i="1"/>
  <c r="I330" i="1"/>
  <c r="H330" i="1"/>
  <c r="K330" i="1" s="1"/>
  <c r="G330" i="1"/>
  <c r="J330" i="1" s="1"/>
  <c r="F330" i="1"/>
  <c r="E330" i="1"/>
  <c r="I329" i="1"/>
  <c r="H329" i="1"/>
  <c r="K329" i="1" s="1"/>
  <c r="G329" i="1"/>
  <c r="J329" i="1" s="1"/>
  <c r="F329" i="1"/>
  <c r="E329" i="1"/>
  <c r="I328" i="1"/>
  <c r="H328" i="1"/>
  <c r="K328" i="1" s="1"/>
  <c r="G328" i="1"/>
  <c r="J328" i="1" s="1"/>
  <c r="F328" i="1"/>
  <c r="E328" i="1"/>
  <c r="I327" i="1"/>
  <c r="H327" i="1"/>
  <c r="K327" i="1" s="1"/>
  <c r="G327" i="1"/>
  <c r="J327" i="1" s="1"/>
  <c r="F327" i="1"/>
  <c r="E327" i="1"/>
  <c r="I326" i="1"/>
  <c r="H326" i="1"/>
  <c r="K326" i="1" s="1"/>
  <c r="G326" i="1"/>
  <c r="J326" i="1" s="1"/>
  <c r="F326" i="1"/>
  <c r="E326" i="1"/>
  <c r="I325" i="1"/>
  <c r="H325" i="1"/>
  <c r="K325" i="1" s="1"/>
  <c r="G325" i="1"/>
  <c r="J325" i="1" s="1"/>
  <c r="F325" i="1"/>
  <c r="E325" i="1"/>
  <c r="I324" i="1"/>
  <c r="H324" i="1"/>
  <c r="K324" i="1" s="1"/>
  <c r="G324" i="1"/>
  <c r="J324" i="1" s="1"/>
  <c r="F324" i="1"/>
  <c r="E324" i="1"/>
  <c r="I323" i="1"/>
  <c r="H323" i="1"/>
  <c r="K323" i="1" s="1"/>
  <c r="G323" i="1"/>
  <c r="J323" i="1" s="1"/>
  <c r="F323" i="1"/>
  <c r="E323" i="1"/>
  <c r="I322" i="1"/>
  <c r="H322" i="1"/>
  <c r="K322" i="1" s="1"/>
  <c r="G322" i="1"/>
  <c r="J322" i="1" s="1"/>
  <c r="F322" i="1"/>
  <c r="E322" i="1"/>
  <c r="I321" i="1"/>
  <c r="H321" i="1"/>
  <c r="K321" i="1" s="1"/>
  <c r="G321" i="1"/>
  <c r="J321" i="1" s="1"/>
  <c r="F321" i="1"/>
  <c r="E321" i="1"/>
  <c r="I320" i="1"/>
  <c r="H320" i="1"/>
  <c r="K320" i="1" s="1"/>
  <c r="G320" i="1"/>
  <c r="J320" i="1" s="1"/>
  <c r="F320" i="1"/>
  <c r="E320" i="1"/>
  <c r="I319" i="1"/>
  <c r="H319" i="1"/>
  <c r="K319" i="1" s="1"/>
  <c r="G319" i="1"/>
  <c r="J319" i="1" s="1"/>
  <c r="F319" i="1"/>
  <c r="E319" i="1"/>
  <c r="I318" i="1"/>
  <c r="H318" i="1"/>
  <c r="K318" i="1" s="1"/>
  <c r="G318" i="1"/>
  <c r="J318" i="1" s="1"/>
  <c r="F318" i="1"/>
  <c r="E318" i="1"/>
  <c r="I317" i="1"/>
  <c r="H317" i="1"/>
  <c r="K317" i="1" s="1"/>
  <c r="G317" i="1"/>
  <c r="J317" i="1" s="1"/>
  <c r="F317" i="1"/>
  <c r="E317" i="1"/>
  <c r="I316" i="1"/>
  <c r="H316" i="1"/>
  <c r="K316" i="1" s="1"/>
  <c r="G316" i="1"/>
  <c r="J316" i="1" s="1"/>
  <c r="F316" i="1"/>
  <c r="E316" i="1"/>
  <c r="I315" i="1"/>
  <c r="H315" i="1"/>
  <c r="K315" i="1" s="1"/>
  <c r="G315" i="1"/>
  <c r="J315" i="1" s="1"/>
  <c r="F315" i="1"/>
  <c r="E315" i="1"/>
  <c r="I314" i="1"/>
  <c r="H314" i="1"/>
  <c r="K314" i="1" s="1"/>
  <c r="G314" i="1"/>
  <c r="J314" i="1" s="1"/>
  <c r="F314" i="1"/>
  <c r="E314" i="1"/>
  <c r="I313" i="1"/>
  <c r="H313" i="1"/>
  <c r="K313" i="1" s="1"/>
  <c r="G313" i="1"/>
  <c r="J313" i="1" s="1"/>
  <c r="F313" i="1"/>
  <c r="E313" i="1"/>
  <c r="I312" i="1"/>
  <c r="H312" i="1"/>
  <c r="K312" i="1" s="1"/>
  <c r="G312" i="1"/>
  <c r="J312" i="1" s="1"/>
  <c r="F312" i="1"/>
  <c r="E312" i="1"/>
  <c r="I311" i="1"/>
  <c r="H311" i="1"/>
  <c r="K311" i="1" s="1"/>
  <c r="G311" i="1"/>
  <c r="J311" i="1" s="1"/>
  <c r="F311" i="1"/>
  <c r="E311" i="1"/>
  <c r="I310" i="1"/>
  <c r="H310" i="1"/>
  <c r="K310" i="1" s="1"/>
  <c r="G310" i="1"/>
  <c r="J310" i="1" s="1"/>
  <c r="F310" i="1"/>
  <c r="E310" i="1"/>
  <c r="I309" i="1"/>
  <c r="H309" i="1"/>
  <c r="K309" i="1" s="1"/>
  <c r="G309" i="1"/>
  <c r="J309" i="1" s="1"/>
  <c r="F309" i="1"/>
  <c r="E309" i="1"/>
  <c r="I308" i="1"/>
  <c r="H308" i="1"/>
  <c r="K308" i="1" s="1"/>
  <c r="G308" i="1"/>
  <c r="J308" i="1" s="1"/>
  <c r="F308" i="1"/>
  <c r="E308" i="1"/>
  <c r="I307" i="1"/>
  <c r="H307" i="1"/>
  <c r="K307" i="1" s="1"/>
  <c r="G307" i="1"/>
  <c r="J307" i="1" s="1"/>
  <c r="F307" i="1"/>
  <c r="E307" i="1"/>
  <c r="I306" i="1"/>
  <c r="H306" i="1"/>
  <c r="K306" i="1" s="1"/>
  <c r="G306" i="1"/>
  <c r="J306" i="1" s="1"/>
  <c r="F306" i="1"/>
  <c r="E306" i="1"/>
  <c r="I305" i="1"/>
  <c r="H305" i="1"/>
  <c r="K305" i="1" s="1"/>
  <c r="G305" i="1"/>
  <c r="J305" i="1" s="1"/>
  <c r="F305" i="1"/>
  <c r="E305" i="1"/>
  <c r="I304" i="1"/>
  <c r="H304" i="1"/>
  <c r="K304" i="1" s="1"/>
  <c r="G304" i="1"/>
  <c r="J304" i="1" s="1"/>
  <c r="F304" i="1"/>
  <c r="E304" i="1"/>
  <c r="I303" i="1"/>
  <c r="H303" i="1"/>
  <c r="K303" i="1" s="1"/>
  <c r="G303" i="1"/>
  <c r="J303" i="1" s="1"/>
  <c r="F303" i="1"/>
  <c r="E303" i="1"/>
  <c r="I302" i="1"/>
  <c r="H302" i="1"/>
  <c r="K302" i="1" s="1"/>
  <c r="G302" i="1"/>
  <c r="J302" i="1" s="1"/>
  <c r="F302" i="1"/>
  <c r="E302" i="1"/>
  <c r="I301" i="1"/>
  <c r="H301" i="1"/>
  <c r="K301" i="1" s="1"/>
  <c r="G301" i="1"/>
  <c r="J301" i="1" s="1"/>
  <c r="F301" i="1"/>
  <c r="E301" i="1"/>
  <c r="I300" i="1"/>
  <c r="H300" i="1"/>
  <c r="K300" i="1" s="1"/>
  <c r="G300" i="1"/>
  <c r="J300" i="1" s="1"/>
  <c r="F300" i="1"/>
  <c r="E300" i="1"/>
  <c r="I299" i="1"/>
  <c r="H299" i="1"/>
  <c r="K299" i="1" s="1"/>
  <c r="G299" i="1"/>
  <c r="J299" i="1" s="1"/>
  <c r="F299" i="1"/>
  <c r="E299" i="1"/>
  <c r="I298" i="1"/>
  <c r="H298" i="1"/>
  <c r="K298" i="1" s="1"/>
  <c r="G298" i="1"/>
  <c r="J298" i="1" s="1"/>
  <c r="F298" i="1"/>
  <c r="E298" i="1"/>
  <c r="I297" i="1"/>
  <c r="H297" i="1"/>
  <c r="K297" i="1" s="1"/>
  <c r="G297" i="1"/>
  <c r="J297" i="1" s="1"/>
  <c r="F297" i="1"/>
  <c r="E297" i="1"/>
  <c r="I296" i="1"/>
  <c r="H296" i="1"/>
  <c r="K296" i="1" s="1"/>
  <c r="G296" i="1"/>
  <c r="J296" i="1" s="1"/>
  <c r="F296" i="1"/>
  <c r="E296" i="1"/>
  <c r="I295" i="1"/>
  <c r="H295" i="1"/>
  <c r="K295" i="1" s="1"/>
  <c r="G295" i="1"/>
  <c r="J295" i="1" s="1"/>
  <c r="F295" i="1"/>
  <c r="E295" i="1"/>
  <c r="I294" i="1"/>
  <c r="H294" i="1"/>
  <c r="K294" i="1" s="1"/>
  <c r="G294" i="1"/>
  <c r="J294" i="1" s="1"/>
  <c r="F294" i="1"/>
  <c r="E294" i="1"/>
  <c r="I293" i="1"/>
  <c r="H293" i="1"/>
  <c r="K293" i="1" s="1"/>
  <c r="G293" i="1"/>
  <c r="J293" i="1" s="1"/>
  <c r="F293" i="1"/>
  <c r="E293" i="1"/>
  <c r="I292" i="1"/>
  <c r="H292" i="1"/>
  <c r="K292" i="1" s="1"/>
  <c r="G292" i="1"/>
  <c r="J292" i="1" s="1"/>
  <c r="F292" i="1"/>
  <c r="E292" i="1"/>
  <c r="I291" i="1"/>
  <c r="H291" i="1"/>
  <c r="K291" i="1" s="1"/>
  <c r="G291" i="1"/>
  <c r="J291" i="1" s="1"/>
  <c r="F291" i="1"/>
  <c r="E291" i="1"/>
  <c r="I290" i="1"/>
  <c r="H290" i="1"/>
  <c r="K290" i="1" s="1"/>
  <c r="G290" i="1"/>
  <c r="J290" i="1" s="1"/>
  <c r="F290" i="1"/>
  <c r="E290" i="1"/>
  <c r="I289" i="1"/>
  <c r="H289" i="1"/>
  <c r="K289" i="1" s="1"/>
  <c r="G289" i="1"/>
  <c r="J289" i="1" s="1"/>
  <c r="F289" i="1"/>
  <c r="E289" i="1"/>
  <c r="I288" i="1"/>
  <c r="H288" i="1"/>
  <c r="K288" i="1" s="1"/>
  <c r="G288" i="1"/>
  <c r="J288" i="1" s="1"/>
  <c r="F288" i="1"/>
  <c r="E288" i="1"/>
  <c r="I287" i="1"/>
  <c r="H287" i="1"/>
  <c r="K287" i="1" s="1"/>
  <c r="G287" i="1"/>
  <c r="J287" i="1" s="1"/>
  <c r="F287" i="1"/>
  <c r="E287" i="1"/>
  <c r="I286" i="1"/>
  <c r="H286" i="1"/>
  <c r="K286" i="1" s="1"/>
  <c r="G286" i="1"/>
  <c r="J286" i="1" s="1"/>
  <c r="F286" i="1"/>
  <c r="E286" i="1"/>
  <c r="I285" i="1"/>
  <c r="H285" i="1"/>
  <c r="K285" i="1" s="1"/>
  <c r="G285" i="1"/>
  <c r="J285" i="1" s="1"/>
  <c r="F285" i="1"/>
  <c r="E285" i="1"/>
  <c r="I284" i="1"/>
  <c r="H284" i="1"/>
  <c r="K284" i="1" s="1"/>
  <c r="G284" i="1"/>
  <c r="J284" i="1" s="1"/>
  <c r="F284" i="1"/>
  <c r="E284" i="1"/>
  <c r="I283" i="1"/>
  <c r="H283" i="1"/>
  <c r="K283" i="1" s="1"/>
  <c r="G283" i="1"/>
  <c r="J283" i="1" s="1"/>
  <c r="F283" i="1"/>
  <c r="E283" i="1"/>
  <c r="I282" i="1"/>
  <c r="H282" i="1"/>
  <c r="K282" i="1" s="1"/>
  <c r="G282" i="1"/>
  <c r="J282" i="1" s="1"/>
  <c r="F282" i="1"/>
  <c r="E282" i="1"/>
  <c r="I281" i="1"/>
  <c r="H281" i="1"/>
  <c r="K281" i="1" s="1"/>
  <c r="G281" i="1"/>
  <c r="J281" i="1" s="1"/>
  <c r="F281" i="1"/>
  <c r="E281" i="1"/>
  <c r="I280" i="1"/>
  <c r="H280" i="1"/>
  <c r="K280" i="1" s="1"/>
  <c r="G280" i="1"/>
  <c r="J280" i="1" s="1"/>
  <c r="F280" i="1"/>
  <c r="E280" i="1"/>
  <c r="I279" i="1"/>
  <c r="H279" i="1"/>
  <c r="K279" i="1" s="1"/>
  <c r="G279" i="1"/>
  <c r="J279" i="1" s="1"/>
  <c r="F279" i="1"/>
  <c r="E279" i="1"/>
  <c r="I278" i="1"/>
  <c r="H278" i="1"/>
  <c r="K278" i="1" s="1"/>
  <c r="G278" i="1"/>
  <c r="J278" i="1" s="1"/>
  <c r="F278" i="1"/>
  <c r="E278" i="1"/>
  <c r="I277" i="1"/>
  <c r="H277" i="1"/>
  <c r="K277" i="1" s="1"/>
  <c r="G277" i="1"/>
  <c r="J277" i="1" s="1"/>
  <c r="F277" i="1"/>
  <c r="E277" i="1"/>
  <c r="I276" i="1"/>
  <c r="H276" i="1"/>
  <c r="K276" i="1" s="1"/>
  <c r="G276" i="1"/>
  <c r="J276" i="1" s="1"/>
  <c r="F276" i="1"/>
  <c r="E276" i="1"/>
  <c r="I275" i="1"/>
  <c r="H275" i="1"/>
  <c r="K275" i="1" s="1"/>
  <c r="G275" i="1"/>
  <c r="J275" i="1" s="1"/>
  <c r="F275" i="1"/>
  <c r="E275" i="1"/>
  <c r="I274" i="1"/>
  <c r="H274" i="1"/>
  <c r="K274" i="1" s="1"/>
  <c r="G274" i="1"/>
  <c r="J274" i="1" s="1"/>
  <c r="F274" i="1"/>
  <c r="E274" i="1"/>
  <c r="I273" i="1"/>
  <c r="H273" i="1"/>
  <c r="K273" i="1" s="1"/>
  <c r="G273" i="1"/>
  <c r="J273" i="1" s="1"/>
  <c r="F273" i="1"/>
  <c r="E273" i="1"/>
  <c r="I272" i="1"/>
  <c r="H272" i="1"/>
  <c r="K272" i="1" s="1"/>
  <c r="G272" i="1"/>
  <c r="J272" i="1" s="1"/>
  <c r="F272" i="1"/>
  <c r="E272" i="1"/>
  <c r="I271" i="1"/>
  <c r="H271" i="1"/>
  <c r="K271" i="1" s="1"/>
  <c r="G271" i="1"/>
  <c r="J271" i="1" s="1"/>
  <c r="F271" i="1"/>
  <c r="E271" i="1"/>
  <c r="I270" i="1"/>
  <c r="H270" i="1"/>
  <c r="K270" i="1" s="1"/>
  <c r="G270" i="1"/>
  <c r="J270" i="1" s="1"/>
  <c r="F270" i="1"/>
  <c r="E270" i="1"/>
  <c r="I269" i="1"/>
  <c r="H269" i="1"/>
  <c r="K269" i="1" s="1"/>
  <c r="G269" i="1"/>
  <c r="J269" i="1" s="1"/>
  <c r="F269" i="1"/>
  <c r="E269" i="1"/>
  <c r="I268" i="1"/>
  <c r="H268" i="1"/>
  <c r="K268" i="1" s="1"/>
  <c r="G268" i="1"/>
  <c r="J268" i="1" s="1"/>
  <c r="F268" i="1"/>
  <c r="E268" i="1"/>
  <c r="I267" i="1"/>
  <c r="H267" i="1"/>
  <c r="K267" i="1" s="1"/>
  <c r="G267" i="1"/>
  <c r="J267" i="1" s="1"/>
  <c r="F267" i="1"/>
  <c r="E267" i="1"/>
  <c r="I266" i="1"/>
  <c r="H266" i="1"/>
  <c r="K266" i="1" s="1"/>
  <c r="G266" i="1"/>
  <c r="J266" i="1" s="1"/>
  <c r="F266" i="1"/>
  <c r="E266" i="1"/>
  <c r="I265" i="1"/>
  <c r="H265" i="1"/>
  <c r="K265" i="1" s="1"/>
  <c r="G265" i="1"/>
  <c r="J265" i="1" s="1"/>
  <c r="F265" i="1"/>
  <c r="E265" i="1"/>
  <c r="I264" i="1"/>
  <c r="H264" i="1"/>
  <c r="K264" i="1" s="1"/>
  <c r="G264" i="1"/>
  <c r="J264" i="1" s="1"/>
  <c r="F264" i="1"/>
  <c r="E264" i="1"/>
  <c r="I263" i="1"/>
  <c r="H263" i="1"/>
  <c r="K263" i="1" s="1"/>
  <c r="G263" i="1"/>
  <c r="J263" i="1" s="1"/>
  <c r="F263" i="1"/>
  <c r="E263" i="1"/>
  <c r="I262" i="1"/>
  <c r="H262" i="1"/>
  <c r="K262" i="1" s="1"/>
  <c r="G262" i="1"/>
  <c r="J262" i="1" s="1"/>
  <c r="F262" i="1"/>
  <c r="E262" i="1"/>
  <c r="I261" i="1"/>
  <c r="H261" i="1"/>
  <c r="K261" i="1" s="1"/>
  <c r="G261" i="1"/>
  <c r="J261" i="1" s="1"/>
  <c r="F261" i="1"/>
  <c r="E261" i="1"/>
  <c r="I260" i="1"/>
  <c r="H260" i="1"/>
  <c r="K260" i="1" s="1"/>
  <c r="G260" i="1"/>
  <c r="J260" i="1" s="1"/>
  <c r="F260" i="1"/>
  <c r="E260" i="1"/>
  <c r="I259" i="1"/>
  <c r="H259" i="1"/>
  <c r="K259" i="1" s="1"/>
  <c r="G259" i="1"/>
  <c r="J259" i="1" s="1"/>
  <c r="F259" i="1"/>
  <c r="E259" i="1"/>
  <c r="I258" i="1"/>
  <c r="H258" i="1"/>
  <c r="K258" i="1" s="1"/>
  <c r="G258" i="1"/>
  <c r="J258" i="1" s="1"/>
  <c r="F258" i="1"/>
  <c r="E258" i="1"/>
  <c r="I257" i="1"/>
  <c r="H257" i="1"/>
  <c r="K257" i="1" s="1"/>
  <c r="G257" i="1"/>
  <c r="J257" i="1" s="1"/>
  <c r="F257" i="1"/>
  <c r="E257" i="1"/>
  <c r="I256" i="1"/>
  <c r="H256" i="1"/>
  <c r="K256" i="1" s="1"/>
  <c r="G256" i="1"/>
  <c r="J256" i="1" s="1"/>
  <c r="F256" i="1"/>
  <c r="E256" i="1"/>
  <c r="I255" i="1"/>
  <c r="H255" i="1"/>
  <c r="K255" i="1" s="1"/>
  <c r="G255" i="1"/>
  <c r="J255" i="1" s="1"/>
  <c r="F255" i="1"/>
  <c r="E255" i="1"/>
  <c r="I254" i="1"/>
  <c r="H254" i="1"/>
  <c r="K254" i="1" s="1"/>
  <c r="G254" i="1"/>
  <c r="J254" i="1" s="1"/>
  <c r="F254" i="1"/>
  <c r="E254" i="1"/>
  <c r="I253" i="1"/>
  <c r="H253" i="1"/>
  <c r="K253" i="1" s="1"/>
  <c r="G253" i="1"/>
  <c r="J253" i="1" s="1"/>
  <c r="F253" i="1"/>
  <c r="E253" i="1"/>
  <c r="I252" i="1"/>
  <c r="H252" i="1"/>
  <c r="K252" i="1" s="1"/>
  <c r="G252" i="1"/>
  <c r="J252" i="1" s="1"/>
  <c r="F252" i="1"/>
  <c r="E252" i="1"/>
  <c r="I251" i="1"/>
  <c r="H251" i="1"/>
  <c r="K251" i="1" s="1"/>
  <c r="G251" i="1"/>
  <c r="J251" i="1" s="1"/>
  <c r="F251" i="1"/>
  <c r="E251" i="1"/>
  <c r="I250" i="1"/>
  <c r="H250" i="1"/>
  <c r="K250" i="1" s="1"/>
  <c r="G250" i="1"/>
  <c r="J250" i="1" s="1"/>
  <c r="F250" i="1"/>
  <c r="E250" i="1"/>
  <c r="I249" i="1"/>
  <c r="H249" i="1"/>
  <c r="K249" i="1" s="1"/>
  <c r="G249" i="1"/>
  <c r="J249" i="1" s="1"/>
  <c r="F249" i="1"/>
  <c r="E249" i="1"/>
  <c r="I248" i="1"/>
  <c r="H248" i="1"/>
  <c r="K248" i="1" s="1"/>
  <c r="G248" i="1"/>
  <c r="J248" i="1" s="1"/>
  <c r="F248" i="1"/>
  <c r="E248" i="1"/>
  <c r="I247" i="1"/>
  <c r="H247" i="1"/>
  <c r="K247" i="1" s="1"/>
  <c r="G247" i="1"/>
  <c r="J247" i="1" s="1"/>
  <c r="F247" i="1"/>
  <c r="E247" i="1"/>
  <c r="I246" i="1"/>
  <c r="H246" i="1"/>
  <c r="K246" i="1" s="1"/>
  <c r="G246" i="1"/>
  <c r="J246" i="1" s="1"/>
  <c r="F246" i="1"/>
  <c r="E246" i="1"/>
  <c r="I245" i="1"/>
  <c r="H245" i="1"/>
  <c r="K245" i="1" s="1"/>
  <c r="G245" i="1"/>
  <c r="J245" i="1" s="1"/>
  <c r="F245" i="1"/>
  <c r="E245" i="1"/>
  <c r="I244" i="1"/>
  <c r="H244" i="1"/>
  <c r="K244" i="1" s="1"/>
  <c r="G244" i="1"/>
  <c r="J244" i="1" s="1"/>
  <c r="F244" i="1"/>
  <c r="E244" i="1"/>
  <c r="I243" i="1"/>
  <c r="H243" i="1"/>
  <c r="K243" i="1" s="1"/>
  <c r="G243" i="1"/>
  <c r="J243" i="1" s="1"/>
  <c r="F243" i="1"/>
  <c r="E243" i="1"/>
  <c r="I242" i="1"/>
  <c r="H242" i="1"/>
  <c r="K242" i="1" s="1"/>
  <c r="G242" i="1"/>
  <c r="J242" i="1" s="1"/>
  <c r="F242" i="1"/>
  <c r="E242" i="1"/>
  <c r="I241" i="1"/>
  <c r="H241" i="1"/>
  <c r="K241" i="1" s="1"/>
  <c r="G241" i="1"/>
  <c r="J241" i="1" s="1"/>
  <c r="F241" i="1"/>
  <c r="E241" i="1"/>
  <c r="I240" i="1"/>
  <c r="H240" i="1"/>
  <c r="K240" i="1" s="1"/>
  <c r="G240" i="1"/>
  <c r="J240" i="1" s="1"/>
  <c r="F240" i="1"/>
  <c r="E240" i="1"/>
  <c r="I239" i="1"/>
  <c r="H239" i="1"/>
  <c r="K239" i="1" s="1"/>
  <c r="G239" i="1"/>
  <c r="J239" i="1" s="1"/>
  <c r="F239" i="1"/>
  <c r="E239" i="1"/>
  <c r="I238" i="1"/>
  <c r="H238" i="1"/>
  <c r="K238" i="1" s="1"/>
  <c r="G238" i="1"/>
  <c r="J238" i="1" s="1"/>
  <c r="F238" i="1"/>
  <c r="E238" i="1"/>
  <c r="I237" i="1"/>
  <c r="H237" i="1"/>
  <c r="K237" i="1" s="1"/>
  <c r="G237" i="1"/>
  <c r="J237" i="1" s="1"/>
  <c r="F237" i="1"/>
  <c r="E237" i="1"/>
  <c r="I236" i="1"/>
  <c r="H236" i="1"/>
  <c r="K236" i="1" s="1"/>
  <c r="G236" i="1"/>
  <c r="J236" i="1" s="1"/>
  <c r="F236" i="1"/>
  <c r="E236" i="1"/>
  <c r="I235" i="1"/>
  <c r="H235" i="1"/>
  <c r="K235" i="1" s="1"/>
  <c r="G235" i="1"/>
  <c r="J235" i="1" s="1"/>
  <c r="F235" i="1"/>
  <c r="E235" i="1"/>
  <c r="I234" i="1"/>
  <c r="H234" i="1"/>
  <c r="K234" i="1" s="1"/>
  <c r="G234" i="1"/>
  <c r="J234" i="1" s="1"/>
  <c r="F234" i="1"/>
  <c r="E234" i="1"/>
  <c r="I233" i="1"/>
  <c r="H233" i="1"/>
  <c r="K233" i="1" s="1"/>
  <c r="G233" i="1"/>
  <c r="J233" i="1" s="1"/>
  <c r="F233" i="1"/>
  <c r="E233" i="1"/>
  <c r="I232" i="1"/>
  <c r="H232" i="1"/>
  <c r="K232" i="1" s="1"/>
  <c r="G232" i="1"/>
  <c r="J232" i="1" s="1"/>
  <c r="F232" i="1"/>
  <c r="E232" i="1"/>
  <c r="I231" i="1"/>
  <c r="H231" i="1"/>
  <c r="K231" i="1" s="1"/>
  <c r="G231" i="1"/>
  <c r="J231" i="1" s="1"/>
  <c r="F231" i="1"/>
  <c r="E231" i="1"/>
  <c r="I230" i="1"/>
  <c r="H230" i="1"/>
  <c r="K230" i="1" s="1"/>
  <c r="G230" i="1"/>
  <c r="J230" i="1" s="1"/>
  <c r="F230" i="1"/>
  <c r="E230" i="1"/>
  <c r="I229" i="1"/>
  <c r="H229" i="1"/>
  <c r="K229" i="1" s="1"/>
  <c r="G229" i="1"/>
  <c r="J229" i="1" s="1"/>
  <c r="F229" i="1"/>
  <c r="E229" i="1"/>
  <c r="I228" i="1"/>
  <c r="H228" i="1"/>
  <c r="K228" i="1" s="1"/>
  <c r="G228" i="1"/>
  <c r="J228" i="1" s="1"/>
  <c r="F228" i="1"/>
  <c r="E228" i="1"/>
  <c r="I227" i="1"/>
  <c r="H227" i="1"/>
  <c r="K227" i="1" s="1"/>
  <c r="G227" i="1"/>
  <c r="J227" i="1" s="1"/>
  <c r="F227" i="1"/>
  <c r="E227" i="1"/>
  <c r="I226" i="1"/>
  <c r="H226" i="1"/>
  <c r="K226" i="1" s="1"/>
  <c r="G226" i="1"/>
  <c r="J226" i="1" s="1"/>
  <c r="F226" i="1"/>
  <c r="E226" i="1"/>
  <c r="I225" i="1"/>
  <c r="H225" i="1"/>
  <c r="K225" i="1" s="1"/>
  <c r="G225" i="1"/>
  <c r="J225" i="1" s="1"/>
  <c r="F225" i="1"/>
  <c r="E225" i="1"/>
  <c r="I224" i="1"/>
  <c r="H224" i="1"/>
  <c r="K224" i="1" s="1"/>
  <c r="G224" i="1"/>
  <c r="J224" i="1" s="1"/>
  <c r="F224" i="1"/>
  <c r="E224" i="1"/>
  <c r="I223" i="1"/>
  <c r="H223" i="1"/>
  <c r="K223" i="1" s="1"/>
  <c r="G223" i="1"/>
  <c r="J223" i="1" s="1"/>
  <c r="F223" i="1"/>
  <c r="E223" i="1"/>
  <c r="I222" i="1"/>
  <c r="H222" i="1"/>
  <c r="K222" i="1" s="1"/>
  <c r="G222" i="1"/>
  <c r="J222" i="1" s="1"/>
  <c r="F222" i="1"/>
  <c r="E222" i="1"/>
  <c r="I221" i="1"/>
  <c r="H221" i="1"/>
  <c r="K221" i="1" s="1"/>
  <c r="G221" i="1"/>
  <c r="J221" i="1" s="1"/>
  <c r="F221" i="1"/>
  <c r="E221" i="1"/>
  <c r="I220" i="1"/>
  <c r="H220" i="1"/>
  <c r="K220" i="1" s="1"/>
  <c r="G220" i="1"/>
  <c r="J220" i="1" s="1"/>
  <c r="F220" i="1"/>
  <c r="E220" i="1"/>
  <c r="I219" i="1"/>
  <c r="H219" i="1"/>
  <c r="K219" i="1" s="1"/>
  <c r="G219" i="1"/>
  <c r="J219" i="1" s="1"/>
  <c r="F219" i="1"/>
  <c r="E219" i="1"/>
  <c r="I218" i="1"/>
  <c r="H218" i="1"/>
  <c r="K218" i="1" s="1"/>
  <c r="G218" i="1"/>
  <c r="J218" i="1" s="1"/>
  <c r="F218" i="1"/>
  <c r="E218" i="1"/>
  <c r="I217" i="1"/>
  <c r="H217" i="1"/>
  <c r="K217" i="1" s="1"/>
  <c r="G217" i="1"/>
  <c r="J217" i="1" s="1"/>
  <c r="F217" i="1"/>
  <c r="E217" i="1"/>
  <c r="I216" i="1"/>
  <c r="H216" i="1"/>
  <c r="K216" i="1" s="1"/>
  <c r="G216" i="1"/>
  <c r="J216" i="1" s="1"/>
  <c r="F216" i="1"/>
  <c r="E216" i="1"/>
  <c r="I215" i="1"/>
  <c r="H215" i="1"/>
  <c r="K215" i="1" s="1"/>
  <c r="G215" i="1"/>
  <c r="J215" i="1" s="1"/>
  <c r="F215" i="1"/>
  <c r="E215" i="1"/>
  <c r="I214" i="1"/>
  <c r="H214" i="1"/>
  <c r="K214" i="1" s="1"/>
  <c r="G214" i="1"/>
  <c r="J214" i="1" s="1"/>
  <c r="F214" i="1"/>
  <c r="E214" i="1"/>
  <c r="I213" i="1"/>
  <c r="H213" i="1"/>
  <c r="K213" i="1" s="1"/>
  <c r="G213" i="1"/>
  <c r="J213" i="1" s="1"/>
  <c r="F213" i="1"/>
  <c r="E213" i="1"/>
  <c r="I212" i="1"/>
  <c r="H212" i="1"/>
  <c r="K212" i="1" s="1"/>
  <c r="G212" i="1"/>
  <c r="J212" i="1" s="1"/>
  <c r="F212" i="1"/>
  <c r="E212" i="1"/>
  <c r="I211" i="1"/>
  <c r="H211" i="1"/>
  <c r="K211" i="1" s="1"/>
  <c r="G211" i="1"/>
  <c r="J211" i="1" s="1"/>
  <c r="F211" i="1"/>
  <c r="E211" i="1"/>
  <c r="I210" i="1"/>
  <c r="H210" i="1"/>
  <c r="K210" i="1" s="1"/>
  <c r="G210" i="1"/>
  <c r="J210" i="1" s="1"/>
  <c r="F210" i="1"/>
  <c r="E210" i="1"/>
  <c r="I209" i="1"/>
  <c r="H209" i="1"/>
  <c r="K209" i="1" s="1"/>
  <c r="G209" i="1"/>
  <c r="J209" i="1" s="1"/>
  <c r="F209" i="1"/>
  <c r="E209" i="1"/>
  <c r="I208" i="1"/>
  <c r="H208" i="1"/>
  <c r="K208" i="1" s="1"/>
  <c r="G208" i="1"/>
  <c r="J208" i="1" s="1"/>
  <c r="F208" i="1"/>
  <c r="E208" i="1"/>
  <c r="I207" i="1"/>
  <c r="H207" i="1"/>
  <c r="K207" i="1" s="1"/>
  <c r="G207" i="1"/>
  <c r="J207" i="1" s="1"/>
  <c r="F207" i="1"/>
  <c r="E207" i="1"/>
  <c r="I206" i="1"/>
  <c r="H206" i="1"/>
  <c r="K206" i="1" s="1"/>
  <c r="G206" i="1"/>
  <c r="J206" i="1" s="1"/>
  <c r="F206" i="1"/>
  <c r="E206" i="1"/>
  <c r="I205" i="1"/>
  <c r="H205" i="1"/>
  <c r="K205" i="1" s="1"/>
  <c r="G205" i="1"/>
  <c r="J205" i="1" s="1"/>
  <c r="F205" i="1"/>
  <c r="E205" i="1"/>
  <c r="I204" i="1"/>
  <c r="H204" i="1"/>
  <c r="K204" i="1" s="1"/>
  <c r="G204" i="1"/>
  <c r="J204" i="1" s="1"/>
  <c r="F204" i="1"/>
  <c r="E204" i="1"/>
  <c r="I203" i="1"/>
  <c r="H203" i="1"/>
  <c r="K203" i="1" s="1"/>
  <c r="G203" i="1"/>
  <c r="J203" i="1" s="1"/>
  <c r="F203" i="1"/>
  <c r="E203" i="1"/>
  <c r="I202" i="1"/>
  <c r="H202" i="1"/>
  <c r="K202" i="1" s="1"/>
  <c r="G202" i="1"/>
  <c r="J202" i="1" s="1"/>
  <c r="F202" i="1"/>
  <c r="E202" i="1"/>
  <c r="I201" i="1"/>
  <c r="H201" i="1"/>
  <c r="K201" i="1" s="1"/>
  <c r="G201" i="1"/>
  <c r="J201" i="1" s="1"/>
  <c r="F201" i="1"/>
  <c r="E201" i="1"/>
  <c r="I200" i="1"/>
  <c r="H200" i="1"/>
  <c r="K200" i="1" s="1"/>
  <c r="G200" i="1"/>
  <c r="J200" i="1" s="1"/>
  <c r="F200" i="1"/>
  <c r="E200" i="1"/>
  <c r="I199" i="1"/>
  <c r="H199" i="1"/>
  <c r="K199" i="1" s="1"/>
  <c r="G199" i="1"/>
  <c r="J199" i="1" s="1"/>
  <c r="F199" i="1"/>
  <c r="E199" i="1"/>
  <c r="I198" i="1"/>
  <c r="H198" i="1"/>
  <c r="K198" i="1" s="1"/>
  <c r="G198" i="1"/>
  <c r="J198" i="1" s="1"/>
  <c r="F198" i="1"/>
  <c r="E198" i="1"/>
  <c r="I197" i="1"/>
  <c r="H197" i="1"/>
  <c r="K197" i="1" s="1"/>
  <c r="G197" i="1"/>
  <c r="J197" i="1" s="1"/>
  <c r="F197" i="1"/>
  <c r="E197" i="1"/>
  <c r="I196" i="1"/>
  <c r="H196" i="1"/>
  <c r="K196" i="1" s="1"/>
  <c r="G196" i="1"/>
  <c r="J196" i="1" s="1"/>
  <c r="F196" i="1"/>
  <c r="E196" i="1"/>
  <c r="I195" i="1"/>
  <c r="H195" i="1"/>
  <c r="K195" i="1" s="1"/>
  <c r="G195" i="1"/>
  <c r="J195" i="1" s="1"/>
  <c r="F195" i="1"/>
  <c r="E195" i="1"/>
  <c r="I194" i="1"/>
  <c r="H194" i="1"/>
  <c r="K194" i="1" s="1"/>
  <c r="G194" i="1"/>
  <c r="J194" i="1" s="1"/>
  <c r="F194" i="1"/>
  <c r="E194" i="1"/>
  <c r="I193" i="1"/>
  <c r="H193" i="1"/>
  <c r="K193" i="1" s="1"/>
  <c r="G193" i="1"/>
  <c r="J193" i="1" s="1"/>
  <c r="F193" i="1"/>
  <c r="E193" i="1"/>
  <c r="I192" i="1"/>
  <c r="H192" i="1"/>
  <c r="K192" i="1" s="1"/>
  <c r="G192" i="1"/>
  <c r="J192" i="1" s="1"/>
  <c r="F192" i="1"/>
  <c r="E192" i="1"/>
  <c r="I191" i="1"/>
  <c r="H191" i="1"/>
  <c r="K191" i="1" s="1"/>
  <c r="G191" i="1"/>
  <c r="J191" i="1" s="1"/>
  <c r="F191" i="1"/>
  <c r="E191" i="1"/>
  <c r="I190" i="1"/>
  <c r="H190" i="1"/>
  <c r="K190" i="1" s="1"/>
  <c r="G190" i="1"/>
  <c r="J190" i="1" s="1"/>
  <c r="F190" i="1"/>
  <c r="E190" i="1"/>
  <c r="I189" i="1"/>
  <c r="H189" i="1"/>
  <c r="K189" i="1" s="1"/>
  <c r="G189" i="1"/>
  <c r="J189" i="1" s="1"/>
  <c r="F189" i="1"/>
  <c r="E189" i="1"/>
  <c r="I188" i="1"/>
  <c r="H188" i="1"/>
  <c r="K188" i="1" s="1"/>
  <c r="G188" i="1"/>
  <c r="J188" i="1" s="1"/>
  <c r="F188" i="1"/>
  <c r="E188" i="1"/>
  <c r="I187" i="1"/>
  <c r="H187" i="1"/>
  <c r="K187" i="1" s="1"/>
  <c r="G187" i="1"/>
  <c r="J187" i="1" s="1"/>
  <c r="F187" i="1"/>
  <c r="E187" i="1"/>
  <c r="I186" i="1"/>
  <c r="H186" i="1"/>
  <c r="K186" i="1" s="1"/>
  <c r="G186" i="1"/>
  <c r="J186" i="1" s="1"/>
  <c r="F186" i="1"/>
  <c r="E186" i="1"/>
  <c r="I185" i="1"/>
  <c r="H185" i="1"/>
  <c r="K185" i="1" s="1"/>
  <c r="G185" i="1"/>
  <c r="J185" i="1" s="1"/>
  <c r="F185" i="1"/>
  <c r="E185" i="1"/>
  <c r="I184" i="1"/>
  <c r="H184" i="1"/>
  <c r="K184" i="1" s="1"/>
  <c r="G184" i="1"/>
  <c r="J184" i="1" s="1"/>
  <c r="F184" i="1"/>
  <c r="E184" i="1"/>
  <c r="I183" i="1"/>
  <c r="H183" i="1"/>
  <c r="K183" i="1" s="1"/>
  <c r="G183" i="1"/>
  <c r="J183" i="1" s="1"/>
  <c r="F183" i="1"/>
  <c r="E183" i="1"/>
  <c r="I182" i="1"/>
  <c r="H182" i="1"/>
  <c r="K182" i="1" s="1"/>
  <c r="G182" i="1"/>
  <c r="J182" i="1" s="1"/>
  <c r="F182" i="1"/>
  <c r="E182" i="1"/>
  <c r="I181" i="1"/>
  <c r="H181" i="1"/>
  <c r="K181" i="1" s="1"/>
  <c r="G181" i="1"/>
  <c r="J181" i="1" s="1"/>
  <c r="F181" i="1"/>
  <c r="E181" i="1"/>
  <c r="I180" i="1"/>
  <c r="H180" i="1"/>
  <c r="K180" i="1" s="1"/>
  <c r="G180" i="1"/>
  <c r="J180" i="1" s="1"/>
  <c r="F180" i="1"/>
  <c r="E180" i="1"/>
  <c r="I179" i="1"/>
  <c r="H179" i="1"/>
  <c r="K179" i="1" s="1"/>
  <c r="G179" i="1"/>
  <c r="J179" i="1" s="1"/>
  <c r="F179" i="1"/>
  <c r="E179" i="1"/>
  <c r="I178" i="1"/>
  <c r="H178" i="1"/>
  <c r="K178" i="1" s="1"/>
  <c r="G178" i="1"/>
  <c r="J178" i="1" s="1"/>
  <c r="F178" i="1"/>
  <c r="E178" i="1"/>
  <c r="I177" i="1"/>
  <c r="H177" i="1"/>
  <c r="K177" i="1" s="1"/>
  <c r="G177" i="1"/>
  <c r="J177" i="1" s="1"/>
  <c r="F177" i="1"/>
  <c r="E177" i="1"/>
  <c r="I176" i="1"/>
  <c r="H176" i="1"/>
  <c r="K176" i="1" s="1"/>
  <c r="G176" i="1"/>
  <c r="J176" i="1" s="1"/>
  <c r="F176" i="1"/>
  <c r="E176" i="1"/>
  <c r="I175" i="1"/>
  <c r="H175" i="1"/>
  <c r="K175" i="1" s="1"/>
  <c r="G175" i="1"/>
  <c r="J175" i="1" s="1"/>
  <c r="F175" i="1"/>
  <c r="E175" i="1"/>
  <c r="I174" i="1"/>
  <c r="H174" i="1"/>
  <c r="K174" i="1" s="1"/>
  <c r="G174" i="1"/>
  <c r="J174" i="1" s="1"/>
  <c r="F174" i="1"/>
  <c r="E174" i="1"/>
  <c r="I173" i="1"/>
  <c r="H173" i="1"/>
  <c r="K173" i="1" s="1"/>
  <c r="G173" i="1"/>
  <c r="J173" i="1" s="1"/>
  <c r="F173" i="1"/>
  <c r="E173" i="1"/>
  <c r="I172" i="1"/>
  <c r="H172" i="1"/>
  <c r="K172" i="1" s="1"/>
  <c r="G172" i="1"/>
  <c r="J172" i="1" s="1"/>
  <c r="F172" i="1"/>
  <c r="E172" i="1"/>
  <c r="I171" i="1"/>
  <c r="H171" i="1"/>
  <c r="K171" i="1" s="1"/>
  <c r="G171" i="1"/>
  <c r="J171" i="1" s="1"/>
  <c r="F171" i="1"/>
  <c r="E171" i="1"/>
  <c r="I170" i="1"/>
  <c r="H170" i="1"/>
  <c r="K170" i="1" s="1"/>
  <c r="G170" i="1"/>
  <c r="J170" i="1" s="1"/>
  <c r="F170" i="1"/>
  <c r="E170" i="1"/>
  <c r="I169" i="1"/>
  <c r="H169" i="1"/>
  <c r="K169" i="1" s="1"/>
  <c r="G169" i="1"/>
  <c r="J169" i="1" s="1"/>
  <c r="F169" i="1"/>
  <c r="E169" i="1"/>
  <c r="J168" i="1"/>
  <c r="I168" i="1"/>
  <c r="H168" i="1"/>
  <c r="K168" i="1" s="1"/>
  <c r="G168" i="1"/>
  <c r="F168" i="1"/>
  <c r="E168" i="1"/>
  <c r="I167" i="1"/>
  <c r="H167" i="1"/>
  <c r="K167" i="1" s="1"/>
  <c r="G167" i="1"/>
  <c r="J167" i="1" s="1"/>
  <c r="F167" i="1"/>
  <c r="E167" i="1"/>
  <c r="I166" i="1"/>
  <c r="H166" i="1"/>
  <c r="K166" i="1" s="1"/>
  <c r="G166" i="1"/>
  <c r="J166" i="1" s="1"/>
  <c r="F166" i="1"/>
  <c r="E166" i="1"/>
  <c r="I165" i="1"/>
  <c r="H165" i="1"/>
  <c r="K165" i="1" s="1"/>
  <c r="G165" i="1"/>
  <c r="J165" i="1" s="1"/>
  <c r="F165" i="1"/>
  <c r="E165" i="1"/>
  <c r="I164" i="1"/>
  <c r="H164" i="1"/>
  <c r="K164" i="1" s="1"/>
  <c r="G164" i="1"/>
  <c r="J164" i="1" s="1"/>
  <c r="F164" i="1"/>
  <c r="E164" i="1"/>
  <c r="I163" i="1"/>
  <c r="H163" i="1"/>
  <c r="K163" i="1" s="1"/>
  <c r="G163" i="1"/>
  <c r="J163" i="1" s="1"/>
  <c r="F163" i="1"/>
  <c r="E163" i="1"/>
  <c r="I162" i="1"/>
  <c r="H162" i="1"/>
  <c r="K162" i="1" s="1"/>
  <c r="G162" i="1"/>
  <c r="J162" i="1" s="1"/>
  <c r="F162" i="1"/>
  <c r="E162" i="1"/>
  <c r="I161" i="1"/>
  <c r="H161" i="1"/>
  <c r="K161" i="1" s="1"/>
  <c r="G161" i="1"/>
  <c r="J161" i="1" s="1"/>
  <c r="F161" i="1"/>
  <c r="E161" i="1"/>
  <c r="I160" i="1"/>
  <c r="H160" i="1"/>
  <c r="K160" i="1" s="1"/>
  <c r="G160" i="1"/>
  <c r="J160" i="1" s="1"/>
  <c r="F160" i="1"/>
  <c r="E160" i="1"/>
  <c r="I159" i="1"/>
  <c r="H159" i="1"/>
  <c r="K159" i="1" s="1"/>
  <c r="G159" i="1"/>
  <c r="J159" i="1" s="1"/>
  <c r="F159" i="1"/>
  <c r="E159" i="1"/>
  <c r="I158" i="1"/>
  <c r="H158" i="1"/>
  <c r="K158" i="1" s="1"/>
  <c r="G158" i="1"/>
  <c r="J158" i="1" s="1"/>
  <c r="F158" i="1"/>
  <c r="E158" i="1"/>
  <c r="I157" i="1"/>
  <c r="H157" i="1"/>
  <c r="K157" i="1" s="1"/>
  <c r="G157" i="1"/>
  <c r="J157" i="1" s="1"/>
  <c r="F157" i="1"/>
  <c r="E157" i="1"/>
  <c r="I156" i="1"/>
  <c r="H156" i="1"/>
  <c r="K156" i="1" s="1"/>
  <c r="G156" i="1"/>
  <c r="J156" i="1" s="1"/>
  <c r="F156" i="1"/>
  <c r="E156" i="1"/>
  <c r="I155" i="1"/>
  <c r="H155" i="1"/>
  <c r="K155" i="1" s="1"/>
  <c r="G155" i="1"/>
  <c r="J155" i="1" s="1"/>
  <c r="F155" i="1"/>
  <c r="E155" i="1"/>
  <c r="I154" i="1"/>
  <c r="H154" i="1"/>
  <c r="K154" i="1" s="1"/>
  <c r="G154" i="1"/>
  <c r="J154" i="1" s="1"/>
  <c r="F154" i="1"/>
  <c r="E154" i="1"/>
  <c r="I153" i="1"/>
  <c r="H153" i="1"/>
  <c r="K153" i="1" s="1"/>
  <c r="G153" i="1"/>
  <c r="J153" i="1" s="1"/>
  <c r="F153" i="1"/>
  <c r="E153" i="1"/>
  <c r="I152" i="1"/>
  <c r="H152" i="1"/>
  <c r="K152" i="1" s="1"/>
  <c r="G152" i="1"/>
  <c r="J152" i="1" s="1"/>
  <c r="F152" i="1"/>
  <c r="E152" i="1"/>
  <c r="I151" i="1"/>
  <c r="H151" i="1"/>
  <c r="K151" i="1" s="1"/>
  <c r="G151" i="1"/>
  <c r="J151" i="1" s="1"/>
  <c r="F151" i="1"/>
  <c r="E151" i="1"/>
  <c r="I150" i="1"/>
  <c r="H150" i="1"/>
  <c r="K150" i="1" s="1"/>
  <c r="G150" i="1"/>
  <c r="J150" i="1" s="1"/>
  <c r="F150" i="1"/>
  <c r="E150" i="1"/>
  <c r="I149" i="1"/>
  <c r="H149" i="1"/>
  <c r="K149" i="1" s="1"/>
  <c r="G149" i="1"/>
  <c r="J149" i="1" s="1"/>
  <c r="F149" i="1"/>
  <c r="E149" i="1"/>
  <c r="I148" i="1"/>
  <c r="H148" i="1"/>
  <c r="K148" i="1" s="1"/>
  <c r="G148" i="1"/>
  <c r="J148" i="1" s="1"/>
  <c r="F148" i="1"/>
  <c r="E148" i="1"/>
  <c r="I147" i="1"/>
  <c r="H147" i="1"/>
  <c r="K147" i="1" s="1"/>
  <c r="G147" i="1"/>
  <c r="J147" i="1" s="1"/>
  <c r="F147" i="1"/>
  <c r="E147" i="1"/>
  <c r="I146" i="1"/>
  <c r="H146" i="1"/>
  <c r="K146" i="1" s="1"/>
  <c r="G146" i="1"/>
  <c r="J146" i="1" s="1"/>
  <c r="F146" i="1"/>
  <c r="E146" i="1"/>
  <c r="I145" i="1"/>
  <c r="H145" i="1"/>
  <c r="K145" i="1" s="1"/>
  <c r="G145" i="1"/>
  <c r="J145" i="1" s="1"/>
  <c r="F145" i="1"/>
  <c r="E145" i="1"/>
  <c r="I144" i="1"/>
  <c r="H144" i="1"/>
  <c r="K144" i="1" s="1"/>
  <c r="G144" i="1"/>
  <c r="J144" i="1" s="1"/>
  <c r="F144" i="1"/>
  <c r="E144" i="1"/>
  <c r="I143" i="1"/>
  <c r="H143" i="1"/>
  <c r="K143" i="1" s="1"/>
  <c r="G143" i="1"/>
  <c r="J143" i="1" s="1"/>
  <c r="F143" i="1"/>
  <c r="E143" i="1"/>
  <c r="I142" i="1"/>
  <c r="H142" i="1"/>
  <c r="K142" i="1" s="1"/>
  <c r="G142" i="1"/>
  <c r="J142" i="1" s="1"/>
  <c r="F142" i="1"/>
  <c r="E142" i="1"/>
  <c r="I141" i="1"/>
  <c r="H141" i="1"/>
  <c r="K141" i="1" s="1"/>
  <c r="G141" i="1"/>
  <c r="J141" i="1" s="1"/>
  <c r="F141" i="1"/>
  <c r="E141" i="1"/>
  <c r="I140" i="1"/>
  <c r="H140" i="1"/>
  <c r="K140" i="1" s="1"/>
  <c r="G140" i="1"/>
  <c r="J140" i="1" s="1"/>
  <c r="F140" i="1"/>
  <c r="E140" i="1"/>
  <c r="I139" i="1"/>
  <c r="H139" i="1"/>
  <c r="K139" i="1" s="1"/>
  <c r="G139" i="1"/>
  <c r="J139" i="1" s="1"/>
  <c r="F139" i="1"/>
  <c r="E139" i="1"/>
  <c r="I138" i="1"/>
  <c r="H138" i="1"/>
  <c r="K138" i="1" s="1"/>
  <c r="G138" i="1"/>
  <c r="J138" i="1" s="1"/>
  <c r="F138" i="1"/>
  <c r="E138" i="1"/>
  <c r="I137" i="1"/>
  <c r="H137" i="1"/>
  <c r="K137" i="1" s="1"/>
  <c r="G137" i="1"/>
  <c r="J137" i="1" s="1"/>
  <c r="F137" i="1"/>
  <c r="E137" i="1"/>
  <c r="I136" i="1"/>
  <c r="H136" i="1"/>
  <c r="K136" i="1" s="1"/>
  <c r="G136" i="1"/>
  <c r="J136" i="1" s="1"/>
  <c r="F136" i="1"/>
  <c r="E136" i="1"/>
  <c r="I135" i="1"/>
  <c r="H135" i="1"/>
  <c r="K135" i="1" s="1"/>
  <c r="G135" i="1"/>
  <c r="J135" i="1" s="1"/>
  <c r="F135" i="1"/>
  <c r="E135" i="1"/>
  <c r="I134" i="1"/>
  <c r="H134" i="1"/>
  <c r="K134" i="1" s="1"/>
  <c r="G134" i="1"/>
  <c r="J134" i="1" s="1"/>
  <c r="F134" i="1"/>
  <c r="E134" i="1"/>
  <c r="I133" i="1"/>
  <c r="H133" i="1"/>
  <c r="K133" i="1" s="1"/>
  <c r="G133" i="1"/>
  <c r="J133" i="1" s="1"/>
  <c r="F133" i="1"/>
  <c r="E133" i="1"/>
  <c r="I132" i="1"/>
  <c r="H132" i="1"/>
  <c r="K132" i="1" s="1"/>
  <c r="G132" i="1"/>
  <c r="J132" i="1" s="1"/>
  <c r="F132" i="1"/>
  <c r="E132" i="1"/>
  <c r="I131" i="1"/>
  <c r="H131" i="1"/>
  <c r="K131" i="1" s="1"/>
  <c r="G131" i="1"/>
  <c r="J131" i="1" s="1"/>
  <c r="F131" i="1"/>
  <c r="E131" i="1"/>
  <c r="I130" i="1"/>
  <c r="H130" i="1"/>
  <c r="K130" i="1" s="1"/>
  <c r="G130" i="1"/>
  <c r="J130" i="1" s="1"/>
  <c r="F130" i="1"/>
  <c r="E130" i="1"/>
  <c r="I129" i="1"/>
  <c r="H129" i="1"/>
  <c r="K129" i="1" s="1"/>
  <c r="G129" i="1"/>
  <c r="J129" i="1" s="1"/>
  <c r="F129" i="1"/>
  <c r="E129" i="1"/>
  <c r="I128" i="1"/>
  <c r="H128" i="1"/>
  <c r="K128" i="1" s="1"/>
  <c r="G128" i="1"/>
  <c r="J128" i="1" s="1"/>
  <c r="F128" i="1"/>
  <c r="E128" i="1"/>
  <c r="I127" i="1"/>
  <c r="H127" i="1"/>
  <c r="K127" i="1" s="1"/>
  <c r="G127" i="1"/>
  <c r="J127" i="1" s="1"/>
  <c r="F127" i="1"/>
  <c r="E127" i="1"/>
  <c r="I126" i="1"/>
  <c r="H126" i="1"/>
  <c r="K126" i="1" s="1"/>
  <c r="G126" i="1"/>
  <c r="J126" i="1" s="1"/>
  <c r="F126" i="1"/>
  <c r="E126" i="1"/>
  <c r="I125" i="1"/>
  <c r="H125" i="1"/>
  <c r="K125" i="1" s="1"/>
  <c r="G125" i="1"/>
  <c r="J125" i="1" s="1"/>
  <c r="F125" i="1"/>
  <c r="E125" i="1"/>
  <c r="I124" i="1"/>
  <c r="H124" i="1"/>
  <c r="K124" i="1" s="1"/>
  <c r="G124" i="1"/>
  <c r="J124" i="1" s="1"/>
  <c r="F124" i="1"/>
  <c r="E124" i="1"/>
  <c r="I123" i="1"/>
  <c r="H123" i="1"/>
  <c r="K123" i="1" s="1"/>
  <c r="G123" i="1"/>
  <c r="J123" i="1" s="1"/>
  <c r="F123" i="1"/>
  <c r="E123" i="1"/>
  <c r="I122" i="1"/>
  <c r="H122" i="1"/>
  <c r="K122" i="1" s="1"/>
  <c r="G122" i="1"/>
  <c r="J122" i="1" s="1"/>
  <c r="F122" i="1"/>
  <c r="E122" i="1"/>
  <c r="I121" i="1"/>
  <c r="H121" i="1"/>
  <c r="K121" i="1" s="1"/>
  <c r="G121" i="1"/>
  <c r="J121" i="1" s="1"/>
  <c r="F121" i="1"/>
  <c r="E121" i="1"/>
  <c r="I120" i="1"/>
  <c r="H120" i="1"/>
  <c r="K120" i="1" s="1"/>
  <c r="G120" i="1"/>
  <c r="J120" i="1" s="1"/>
  <c r="F120" i="1"/>
  <c r="E120" i="1"/>
  <c r="I119" i="1"/>
  <c r="H119" i="1"/>
  <c r="K119" i="1" s="1"/>
  <c r="G119" i="1"/>
  <c r="J119" i="1" s="1"/>
  <c r="F119" i="1"/>
  <c r="E119" i="1"/>
  <c r="I118" i="1"/>
  <c r="H118" i="1"/>
  <c r="K118" i="1" s="1"/>
  <c r="G118" i="1"/>
  <c r="J118" i="1" s="1"/>
  <c r="F118" i="1"/>
  <c r="E118" i="1"/>
  <c r="I117" i="1"/>
  <c r="H117" i="1"/>
  <c r="K117" i="1" s="1"/>
  <c r="G117" i="1"/>
  <c r="J117" i="1" s="1"/>
  <c r="F117" i="1"/>
  <c r="E117" i="1"/>
  <c r="I116" i="1"/>
  <c r="H116" i="1"/>
  <c r="K116" i="1" s="1"/>
  <c r="G116" i="1"/>
  <c r="J116" i="1" s="1"/>
  <c r="F116" i="1"/>
  <c r="E116" i="1"/>
  <c r="I115" i="1"/>
  <c r="H115" i="1"/>
  <c r="K115" i="1" s="1"/>
  <c r="G115" i="1"/>
  <c r="J115" i="1" s="1"/>
  <c r="F115" i="1"/>
  <c r="E115" i="1"/>
  <c r="I114" i="1"/>
  <c r="H114" i="1"/>
  <c r="K114" i="1" s="1"/>
  <c r="G114" i="1"/>
  <c r="J114" i="1" s="1"/>
  <c r="F114" i="1"/>
  <c r="E114" i="1"/>
  <c r="I113" i="1"/>
  <c r="H113" i="1"/>
  <c r="K113" i="1" s="1"/>
  <c r="G113" i="1"/>
  <c r="J113" i="1" s="1"/>
  <c r="F113" i="1"/>
  <c r="E113" i="1"/>
  <c r="I112" i="1"/>
  <c r="H112" i="1"/>
  <c r="K112" i="1" s="1"/>
  <c r="G112" i="1"/>
  <c r="J112" i="1" s="1"/>
  <c r="F112" i="1"/>
  <c r="E112" i="1"/>
  <c r="I111" i="1"/>
  <c r="H111" i="1"/>
  <c r="K111" i="1" s="1"/>
  <c r="G111" i="1"/>
  <c r="J111" i="1" s="1"/>
  <c r="F111" i="1"/>
  <c r="E111" i="1"/>
  <c r="I110" i="1"/>
  <c r="H110" i="1"/>
  <c r="K110" i="1" s="1"/>
  <c r="G110" i="1"/>
  <c r="J110" i="1" s="1"/>
  <c r="F110" i="1"/>
  <c r="E110" i="1"/>
  <c r="I109" i="1"/>
  <c r="H109" i="1"/>
  <c r="K109" i="1" s="1"/>
  <c r="G109" i="1"/>
  <c r="J109" i="1" s="1"/>
  <c r="F109" i="1"/>
  <c r="E109" i="1"/>
  <c r="I108" i="1"/>
  <c r="H108" i="1"/>
  <c r="K108" i="1" s="1"/>
  <c r="G108" i="1"/>
  <c r="J108" i="1" s="1"/>
  <c r="F108" i="1"/>
  <c r="E108" i="1"/>
  <c r="I107" i="1"/>
  <c r="H107" i="1"/>
  <c r="K107" i="1" s="1"/>
  <c r="G107" i="1"/>
  <c r="J107" i="1" s="1"/>
  <c r="F107" i="1"/>
  <c r="E107" i="1"/>
  <c r="I106" i="1"/>
  <c r="H106" i="1"/>
  <c r="K106" i="1" s="1"/>
  <c r="G106" i="1"/>
  <c r="J106" i="1" s="1"/>
  <c r="F106" i="1"/>
  <c r="E106" i="1"/>
  <c r="I105" i="1"/>
  <c r="H105" i="1"/>
  <c r="K105" i="1" s="1"/>
  <c r="G105" i="1"/>
  <c r="J105" i="1" s="1"/>
  <c r="F105" i="1"/>
  <c r="E105" i="1"/>
  <c r="I104" i="1"/>
  <c r="H104" i="1"/>
  <c r="K104" i="1" s="1"/>
  <c r="G104" i="1"/>
  <c r="J104" i="1" s="1"/>
  <c r="F104" i="1"/>
  <c r="E104" i="1"/>
  <c r="I103" i="1"/>
  <c r="H103" i="1"/>
  <c r="K103" i="1" s="1"/>
  <c r="G103" i="1"/>
  <c r="J103" i="1" s="1"/>
  <c r="F103" i="1"/>
  <c r="E103" i="1"/>
  <c r="I102" i="1"/>
  <c r="H102" i="1"/>
  <c r="K102" i="1" s="1"/>
  <c r="G102" i="1"/>
  <c r="J102" i="1" s="1"/>
  <c r="F102" i="1"/>
  <c r="E102" i="1"/>
  <c r="I101" i="1"/>
  <c r="H101" i="1"/>
  <c r="K101" i="1" s="1"/>
  <c r="G101" i="1"/>
  <c r="J101" i="1" s="1"/>
  <c r="F101" i="1"/>
  <c r="E101" i="1"/>
  <c r="I100" i="1"/>
  <c r="H100" i="1"/>
  <c r="K100" i="1" s="1"/>
  <c r="G100" i="1"/>
  <c r="J100" i="1" s="1"/>
  <c r="F100" i="1"/>
  <c r="E100" i="1"/>
  <c r="I99" i="1"/>
  <c r="H99" i="1"/>
  <c r="K99" i="1" s="1"/>
  <c r="G99" i="1"/>
  <c r="J99" i="1" s="1"/>
  <c r="F99" i="1"/>
  <c r="E99" i="1"/>
  <c r="I98" i="1"/>
  <c r="H98" i="1"/>
  <c r="K98" i="1" s="1"/>
  <c r="G98" i="1"/>
  <c r="J98" i="1" s="1"/>
  <c r="F98" i="1"/>
  <c r="E98" i="1"/>
  <c r="I97" i="1"/>
  <c r="H97" i="1"/>
  <c r="K97" i="1" s="1"/>
  <c r="G97" i="1"/>
  <c r="J97" i="1" s="1"/>
  <c r="F97" i="1"/>
  <c r="E97" i="1"/>
  <c r="I96" i="1"/>
  <c r="H96" i="1"/>
  <c r="K96" i="1" s="1"/>
  <c r="G96" i="1"/>
  <c r="J96" i="1" s="1"/>
  <c r="F96" i="1"/>
  <c r="E96" i="1"/>
  <c r="I95" i="1"/>
  <c r="H95" i="1"/>
  <c r="K95" i="1" s="1"/>
  <c r="G95" i="1"/>
  <c r="J95" i="1" s="1"/>
  <c r="F95" i="1"/>
  <c r="E95" i="1"/>
  <c r="I94" i="1"/>
  <c r="H94" i="1"/>
  <c r="K94" i="1" s="1"/>
  <c r="G94" i="1"/>
  <c r="J94" i="1" s="1"/>
  <c r="F94" i="1"/>
  <c r="E94" i="1"/>
  <c r="I93" i="1"/>
  <c r="H93" i="1"/>
  <c r="K93" i="1" s="1"/>
  <c r="G93" i="1"/>
  <c r="J93" i="1" s="1"/>
  <c r="F93" i="1"/>
  <c r="E93" i="1"/>
  <c r="I92" i="1"/>
  <c r="H92" i="1"/>
  <c r="K92" i="1" s="1"/>
  <c r="G92" i="1"/>
  <c r="J92" i="1" s="1"/>
  <c r="F92" i="1"/>
  <c r="E92" i="1"/>
  <c r="I91" i="1"/>
  <c r="H91" i="1"/>
  <c r="K91" i="1" s="1"/>
  <c r="G91" i="1"/>
  <c r="J91" i="1" s="1"/>
  <c r="F91" i="1"/>
  <c r="E91" i="1"/>
  <c r="I90" i="1"/>
  <c r="H90" i="1"/>
  <c r="K90" i="1" s="1"/>
  <c r="G90" i="1"/>
  <c r="J90" i="1" s="1"/>
  <c r="F90" i="1"/>
  <c r="E90" i="1"/>
  <c r="I89" i="1"/>
  <c r="H89" i="1"/>
  <c r="K89" i="1" s="1"/>
  <c r="G89" i="1"/>
  <c r="J89" i="1" s="1"/>
  <c r="F89" i="1"/>
  <c r="E89" i="1"/>
  <c r="J88" i="1"/>
  <c r="I88" i="1"/>
  <c r="H88" i="1"/>
  <c r="K88" i="1" s="1"/>
  <c r="G88" i="1"/>
  <c r="F88" i="1"/>
  <c r="E88" i="1"/>
  <c r="I87" i="1"/>
  <c r="H87" i="1"/>
  <c r="K87" i="1" s="1"/>
  <c r="G87" i="1"/>
  <c r="J87" i="1" s="1"/>
  <c r="F87" i="1"/>
  <c r="E87" i="1"/>
  <c r="I86" i="1"/>
  <c r="H86" i="1"/>
  <c r="K86" i="1" s="1"/>
  <c r="G86" i="1"/>
  <c r="J86" i="1" s="1"/>
  <c r="F86" i="1"/>
  <c r="E86" i="1"/>
  <c r="I85" i="1"/>
  <c r="H85" i="1"/>
  <c r="K85" i="1" s="1"/>
  <c r="G85" i="1"/>
  <c r="J85" i="1" s="1"/>
  <c r="F85" i="1"/>
  <c r="E85" i="1"/>
  <c r="I84" i="1"/>
  <c r="H84" i="1"/>
  <c r="K84" i="1" s="1"/>
  <c r="G84" i="1"/>
  <c r="J84" i="1" s="1"/>
  <c r="F84" i="1"/>
  <c r="E84" i="1"/>
  <c r="I83" i="1"/>
  <c r="H83" i="1"/>
  <c r="K83" i="1" s="1"/>
  <c r="G83" i="1"/>
  <c r="J83" i="1" s="1"/>
  <c r="F83" i="1"/>
  <c r="E83" i="1"/>
  <c r="I82" i="1"/>
  <c r="H82" i="1"/>
  <c r="K82" i="1" s="1"/>
  <c r="G82" i="1"/>
  <c r="J82" i="1" s="1"/>
  <c r="F82" i="1"/>
  <c r="E82" i="1"/>
  <c r="I81" i="1"/>
  <c r="H81" i="1"/>
  <c r="K81" i="1" s="1"/>
  <c r="G81" i="1"/>
  <c r="J81" i="1" s="1"/>
  <c r="F81" i="1"/>
  <c r="E81" i="1"/>
  <c r="I80" i="1"/>
  <c r="H80" i="1"/>
  <c r="K80" i="1" s="1"/>
  <c r="G80" i="1"/>
  <c r="J80" i="1" s="1"/>
  <c r="F80" i="1"/>
  <c r="E80" i="1"/>
  <c r="I79" i="1"/>
  <c r="H79" i="1"/>
  <c r="K79" i="1" s="1"/>
  <c r="G79" i="1"/>
  <c r="J79" i="1" s="1"/>
  <c r="F79" i="1"/>
  <c r="E79" i="1"/>
  <c r="I78" i="1"/>
  <c r="H78" i="1"/>
  <c r="K78" i="1" s="1"/>
  <c r="G78" i="1"/>
  <c r="J78" i="1" s="1"/>
  <c r="F78" i="1"/>
  <c r="E78" i="1"/>
  <c r="I77" i="1"/>
  <c r="H77" i="1"/>
  <c r="K77" i="1" s="1"/>
  <c r="G77" i="1"/>
  <c r="J77" i="1" s="1"/>
  <c r="F77" i="1"/>
  <c r="E77" i="1"/>
  <c r="I76" i="1"/>
  <c r="H76" i="1"/>
  <c r="K76" i="1" s="1"/>
  <c r="G76" i="1"/>
  <c r="J76" i="1" s="1"/>
  <c r="F76" i="1"/>
  <c r="E76" i="1"/>
  <c r="I75" i="1"/>
  <c r="H75" i="1"/>
  <c r="K75" i="1" s="1"/>
  <c r="G75" i="1"/>
  <c r="J75" i="1" s="1"/>
  <c r="F75" i="1"/>
  <c r="E75" i="1"/>
  <c r="I74" i="1"/>
  <c r="H74" i="1"/>
  <c r="K74" i="1" s="1"/>
  <c r="G74" i="1"/>
  <c r="J74" i="1" s="1"/>
  <c r="F74" i="1"/>
  <c r="E74" i="1"/>
  <c r="I73" i="1"/>
  <c r="H73" i="1"/>
  <c r="K73" i="1" s="1"/>
  <c r="G73" i="1"/>
  <c r="J73" i="1" s="1"/>
  <c r="F73" i="1"/>
  <c r="E73" i="1"/>
  <c r="I72" i="1"/>
  <c r="H72" i="1"/>
  <c r="K72" i="1" s="1"/>
  <c r="G72" i="1"/>
  <c r="J72" i="1" s="1"/>
  <c r="F72" i="1"/>
  <c r="E72" i="1"/>
  <c r="I71" i="1"/>
  <c r="H71" i="1"/>
  <c r="K71" i="1" s="1"/>
  <c r="G71" i="1"/>
  <c r="J71" i="1" s="1"/>
  <c r="F71" i="1"/>
  <c r="E71" i="1"/>
  <c r="I70" i="1"/>
  <c r="H70" i="1"/>
  <c r="K70" i="1" s="1"/>
  <c r="G70" i="1"/>
  <c r="J70" i="1" s="1"/>
  <c r="F70" i="1"/>
  <c r="E70" i="1"/>
  <c r="I69" i="1"/>
  <c r="H69" i="1"/>
  <c r="K69" i="1" s="1"/>
  <c r="G69" i="1"/>
  <c r="J69" i="1" s="1"/>
  <c r="F69" i="1"/>
  <c r="E69" i="1"/>
  <c r="I68" i="1"/>
  <c r="H68" i="1"/>
  <c r="K68" i="1" s="1"/>
  <c r="G68" i="1"/>
  <c r="J68" i="1" s="1"/>
  <c r="F68" i="1"/>
  <c r="E68" i="1"/>
  <c r="I67" i="1"/>
  <c r="H67" i="1"/>
  <c r="K67" i="1" s="1"/>
  <c r="G67" i="1"/>
  <c r="J67" i="1" s="1"/>
  <c r="F67" i="1"/>
  <c r="E67" i="1"/>
  <c r="I66" i="1"/>
  <c r="H66" i="1"/>
  <c r="K66" i="1" s="1"/>
  <c r="G66" i="1"/>
  <c r="J66" i="1" s="1"/>
  <c r="F66" i="1"/>
  <c r="E66" i="1"/>
  <c r="I65" i="1"/>
  <c r="H65" i="1"/>
  <c r="K65" i="1" s="1"/>
  <c r="G65" i="1"/>
  <c r="J65" i="1" s="1"/>
  <c r="F65" i="1"/>
  <c r="E65" i="1"/>
  <c r="I64" i="1"/>
  <c r="H64" i="1"/>
  <c r="K64" i="1" s="1"/>
  <c r="G64" i="1"/>
  <c r="J64" i="1" s="1"/>
  <c r="F64" i="1"/>
  <c r="E64" i="1"/>
  <c r="I63" i="1"/>
  <c r="H63" i="1"/>
  <c r="K63" i="1" s="1"/>
  <c r="G63" i="1"/>
  <c r="J63" i="1" s="1"/>
  <c r="F63" i="1"/>
  <c r="E63" i="1"/>
  <c r="I62" i="1"/>
  <c r="H62" i="1"/>
  <c r="K62" i="1" s="1"/>
  <c r="G62" i="1"/>
  <c r="J62" i="1" s="1"/>
  <c r="F62" i="1"/>
  <c r="E62" i="1"/>
  <c r="I61" i="1"/>
  <c r="H61" i="1"/>
  <c r="K61" i="1" s="1"/>
  <c r="G61" i="1"/>
  <c r="J61" i="1" s="1"/>
  <c r="F61" i="1"/>
  <c r="E61" i="1"/>
  <c r="I60" i="1"/>
  <c r="H60" i="1"/>
  <c r="K60" i="1" s="1"/>
  <c r="G60" i="1"/>
  <c r="J60" i="1" s="1"/>
  <c r="F60" i="1"/>
  <c r="E60" i="1"/>
  <c r="I59" i="1"/>
  <c r="H59" i="1"/>
  <c r="K59" i="1" s="1"/>
  <c r="G59" i="1"/>
  <c r="J59" i="1" s="1"/>
  <c r="F59" i="1"/>
  <c r="E59" i="1"/>
  <c r="I58" i="1"/>
  <c r="H58" i="1"/>
  <c r="K58" i="1" s="1"/>
  <c r="G58" i="1"/>
  <c r="J58" i="1" s="1"/>
  <c r="F58" i="1"/>
  <c r="E58" i="1"/>
  <c r="I57" i="1"/>
  <c r="H57" i="1"/>
  <c r="K57" i="1" s="1"/>
  <c r="G57" i="1"/>
  <c r="J57" i="1" s="1"/>
  <c r="F57" i="1"/>
  <c r="E57" i="1"/>
  <c r="I56" i="1"/>
  <c r="H56" i="1"/>
  <c r="K56" i="1" s="1"/>
  <c r="G56" i="1"/>
  <c r="J56" i="1" s="1"/>
  <c r="F56" i="1"/>
  <c r="E56" i="1"/>
  <c r="I55" i="1"/>
  <c r="H55" i="1"/>
  <c r="K55" i="1" s="1"/>
  <c r="G55" i="1"/>
  <c r="J55" i="1" s="1"/>
  <c r="F55" i="1"/>
  <c r="E55" i="1"/>
  <c r="I54" i="1"/>
  <c r="H54" i="1"/>
  <c r="K54" i="1" s="1"/>
  <c r="G54" i="1"/>
  <c r="J54" i="1" s="1"/>
  <c r="F54" i="1"/>
  <c r="E54" i="1"/>
  <c r="I53" i="1"/>
  <c r="H53" i="1"/>
  <c r="K53" i="1" s="1"/>
  <c r="G53" i="1"/>
  <c r="J53" i="1" s="1"/>
  <c r="F53" i="1"/>
  <c r="E53" i="1"/>
  <c r="I52" i="1"/>
  <c r="H52" i="1"/>
  <c r="K52" i="1" s="1"/>
  <c r="G52" i="1"/>
  <c r="J52" i="1" s="1"/>
  <c r="F52" i="1"/>
  <c r="E52" i="1"/>
  <c r="I51" i="1"/>
  <c r="H51" i="1"/>
  <c r="K51" i="1" s="1"/>
  <c r="G51" i="1"/>
  <c r="J51" i="1" s="1"/>
  <c r="F51" i="1"/>
  <c r="E51" i="1"/>
  <c r="I50" i="1"/>
  <c r="H50" i="1"/>
  <c r="K50" i="1" s="1"/>
  <c r="G50" i="1"/>
  <c r="J50" i="1" s="1"/>
  <c r="F50" i="1"/>
  <c r="E50" i="1"/>
  <c r="I49" i="1"/>
  <c r="H49" i="1"/>
  <c r="K49" i="1" s="1"/>
  <c r="G49" i="1"/>
  <c r="J49" i="1" s="1"/>
  <c r="F49" i="1"/>
  <c r="E49" i="1"/>
  <c r="I48" i="1"/>
  <c r="H48" i="1"/>
  <c r="K48" i="1" s="1"/>
  <c r="G48" i="1"/>
  <c r="J48" i="1" s="1"/>
  <c r="F48" i="1"/>
  <c r="E48" i="1"/>
  <c r="I47" i="1"/>
  <c r="H47" i="1"/>
  <c r="K47" i="1" s="1"/>
  <c r="G47" i="1"/>
  <c r="J47" i="1" s="1"/>
  <c r="F47" i="1"/>
  <c r="E47" i="1"/>
  <c r="I46" i="1"/>
  <c r="H46" i="1"/>
  <c r="K46" i="1" s="1"/>
  <c r="G46" i="1"/>
  <c r="J46" i="1" s="1"/>
  <c r="F46" i="1"/>
  <c r="E46" i="1"/>
  <c r="I45" i="1"/>
  <c r="H45" i="1"/>
  <c r="K45" i="1" s="1"/>
  <c r="G45" i="1"/>
  <c r="J45" i="1" s="1"/>
  <c r="F45" i="1"/>
  <c r="E45" i="1"/>
  <c r="I44" i="1"/>
  <c r="H44" i="1"/>
  <c r="K44" i="1" s="1"/>
  <c r="G44" i="1"/>
  <c r="J44" i="1" s="1"/>
  <c r="F44" i="1"/>
  <c r="E44" i="1"/>
  <c r="I43" i="1"/>
  <c r="H43" i="1"/>
  <c r="K43" i="1" s="1"/>
  <c r="G43" i="1"/>
  <c r="J43" i="1" s="1"/>
  <c r="F43" i="1"/>
  <c r="E43" i="1"/>
  <c r="I42" i="1"/>
  <c r="H42" i="1"/>
  <c r="K42" i="1" s="1"/>
  <c r="G42" i="1"/>
  <c r="J42" i="1" s="1"/>
  <c r="F42" i="1"/>
  <c r="E42" i="1"/>
  <c r="I41" i="1"/>
  <c r="H41" i="1"/>
  <c r="K41" i="1" s="1"/>
  <c r="G41" i="1"/>
  <c r="J41" i="1" s="1"/>
  <c r="F41" i="1"/>
  <c r="E41" i="1"/>
  <c r="I40" i="1"/>
  <c r="H40" i="1"/>
  <c r="K40" i="1" s="1"/>
  <c r="G40" i="1"/>
  <c r="J40" i="1" s="1"/>
  <c r="F40" i="1"/>
  <c r="E40" i="1"/>
  <c r="I39" i="1"/>
  <c r="H39" i="1"/>
  <c r="K39" i="1" s="1"/>
  <c r="G39" i="1"/>
  <c r="J39" i="1" s="1"/>
  <c r="F39" i="1"/>
  <c r="E39" i="1"/>
  <c r="I38" i="1"/>
  <c r="H38" i="1"/>
  <c r="K38" i="1" s="1"/>
  <c r="G38" i="1"/>
  <c r="J38" i="1" s="1"/>
  <c r="F38" i="1"/>
  <c r="E38" i="1"/>
  <c r="I37" i="1"/>
  <c r="H37" i="1"/>
  <c r="K37" i="1" s="1"/>
  <c r="G37" i="1"/>
  <c r="J37" i="1" s="1"/>
  <c r="F37" i="1"/>
  <c r="E37" i="1"/>
  <c r="I36" i="1"/>
  <c r="H36" i="1"/>
  <c r="K36" i="1" s="1"/>
  <c r="G36" i="1"/>
  <c r="J36" i="1" s="1"/>
  <c r="F36" i="1"/>
  <c r="E36" i="1"/>
  <c r="I35" i="1"/>
  <c r="H35" i="1"/>
  <c r="K35" i="1" s="1"/>
  <c r="G35" i="1"/>
  <c r="J35" i="1" s="1"/>
  <c r="F35" i="1"/>
  <c r="E35" i="1"/>
  <c r="I34" i="1"/>
  <c r="H34" i="1"/>
  <c r="K34" i="1" s="1"/>
  <c r="G34" i="1"/>
  <c r="J34" i="1" s="1"/>
  <c r="F34" i="1"/>
  <c r="E34" i="1"/>
  <c r="I33" i="1"/>
  <c r="H33" i="1"/>
  <c r="K33" i="1" s="1"/>
  <c r="G33" i="1"/>
  <c r="J33" i="1" s="1"/>
  <c r="F33" i="1"/>
  <c r="E33" i="1"/>
  <c r="I32" i="1"/>
  <c r="H32" i="1"/>
  <c r="K32" i="1" s="1"/>
  <c r="G32" i="1"/>
  <c r="J32" i="1" s="1"/>
  <c r="F32" i="1"/>
  <c r="E32" i="1"/>
  <c r="I31" i="1"/>
  <c r="H31" i="1"/>
  <c r="K31" i="1" s="1"/>
  <c r="G31" i="1"/>
  <c r="J31" i="1" s="1"/>
  <c r="F31" i="1"/>
  <c r="E31" i="1"/>
  <c r="I30" i="1"/>
  <c r="H30" i="1"/>
  <c r="K30" i="1" s="1"/>
  <c r="G30" i="1"/>
  <c r="J30" i="1" s="1"/>
  <c r="E30" i="1"/>
  <c r="I29" i="1"/>
  <c r="H29" i="1"/>
  <c r="K29" i="1" s="1"/>
  <c r="G29" i="1"/>
  <c r="J29" i="1" s="1"/>
  <c r="F29" i="1"/>
  <c r="E29" i="1"/>
  <c r="I28" i="1"/>
  <c r="H28" i="1"/>
  <c r="K28" i="1" s="1"/>
  <c r="G28" i="1"/>
  <c r="J28" i="1" s="1"/>
  <c r="F28" i="1"/>
  <c r="E28" i="1"/>
  <c r="I27" i="1"/>
  <c r="H27" i="1"/>
  <c r="K27" i="1" s="1"/>
  <c r="G27" i="1"/>
  <c r="J27" i="1" s="1"/>
  <c r="F27" i="1"/>
  <c r="E27" i="1"/>
  <c r="I26" i="1"/>
  <c r="H26" i="1"/>
  <c r="K26" i="1" s="1"/>
  <c r="G26" i="1"/>
  <c r="J26" i="1" s="1"/>
  <c r="F26" i="1"/>
  <c r="E26" i="1"/>
  <c r="I25" i="1"/>
  <c r="H25" i="1"/>
  <c r="K25" i="1" s="1"/>
  <c r="G25" i="1"/>
  <c r="J25" i="1" s="1"/>
  <c r="F25" i="1"/>
  <c r="E25" i="1"/>
  <c r="I24" i="1"/>
  <c r="H24" i="1"/>
  <c r="K24" i="1" s="1"/>
  <c r="G24" i="1"/>
  <c r="J24" i="1" s="1"/>
  <c r="F24" i="1"/>
  <c r="E24" i="1"/>
  <c r="I23" i="1"/>
  <c r="H23" i="1"/>
  <c r="K23" i="1" s="1"/>
  <c r="G23" i="1"/>
  <c r="J23" i="1" s="1"/>
  <c r="F23" i="1"/>
  <c r="E23" i="1"/>
  <c r="X24" i="1" l="1"/>
  <c r="X104" i="1"/>
  <c r="X120" i="1"/>
  <c r="X152" i="1"/>
  <c r="X184" i="1"/>
  <c r="X216" i="1"/>
  <c r="X699" i="1"/>
  <c r="X40" i="1"/>
  <c r="X56" i="1"/>
  <c r="X701" i="1"/>
  <c r="X705" i="1"/>
  <c r="X717" i="1"/>
  <c r="M26" i="1"/>
  <c r="U25" i="1"/>
  <c r="X27" i="1"/>
  <c r="U29" i="1"/>
  <c r="M30" i="1"/>
  <c r="N30" i="1" s="1"/>
  <c r="M31" i="1"/>
  <c r="U30" i="1"/>
  <c r="X32" i="1"/>
  <c r="U34" i="1"/>
  <c r="M35" i="1"/>
  <c r="X36" i="1"/>
  <c r="M39" i="1"/>
  <c r="U38" i="1"/>
  <c r="M42" i="1"/>
  <c r="U41" i="1"/>
  <c r="X43" i="1"/>
  <c r="U45" i="1"/>
  <c r="M46" i="1"/>
  <c r="X47" i="1"/>
  <c r="M50" i="1"/>
  <c r="U49" i="1"/>
  <c r="X51" i="1"/>
  <c r="U53" i="1"/>
  <c r="M54" i="1"/>
  <c r="X55" i="1"/>
  <c r="X58" i="1"/>
  <c r="U60" i="1"/>
  <c r="M61" i="1"/>
  <c r="X62" i="1"/>
  <c r="M65" i="1"/>
  <c r="U64" i="1"/>
  <c r="X66" i="1"/>
  <c r="U68" i="1"/>
  <c r="M69" i="1"/>
  <c r="X70" i="1"/>
  <c r="M73" i="1"/>
  <c r="U72" i="1"/>
  <c r="X74" i="1"/>
  <c r="U76" i="1"/>
  <c r="M77" i="1"/>
  <c r="X78" i="1"/>
  <c r="M81" i="1"/>
  <c r="U80" i="1"/>
  <c r="X82" i="1"/>
  <c r="U84" i="1"/>
  <c r="M85" i="1"/>
  <c r="X86" i="1"/>
  <c r="M89" i="1"/>
  <c r="U88" i="1"/>
  <c r="X89" i="1"/>
  <c r="U91" i="1"/>
  <c r="M92" i="1"/>
  <c r="X93" i="1"/>
  <c r="U95" i="1"/>
  <c r="M96" i="1"/>
  <c r="X97" i="1"/>
  <c r="U99" i="1"/>
  <c r="M100" i="1"/>
  <c r="X101" i="1"/>
  <c r="U103" i="1"/>
  <c r="M104" i="1"/>
  <c r="U106" i="1"/>
  <c r="M107" i="1"/>
  <c r="X108" i="1"/>
  <c r="M111" i="1"/>
  <c r="U110" i="1"/>
  <c r="X112" i="1"/>
  <c r="U114" i="1"/>
  <c r="M115" i="1"/>
  <c r="X116" i="1"/>
  <c r="U118" i="1"/>
  <c r="M119" i="1"/>
  <c r="U121" i="1"/>
  <c r="M122" i="1"/>
  <c r="X123" i="1"/>
  <c r="U125" i="1"/>
  <c r="M126" i="1"/>
  <c r="X127" i="1"/>
  <c r="U129" i="1"/>
  <c r="M130" i="1"/>
  <c r="X131" i="1"/>
  <c r="U133" i="1"/>
  <c r="M134" i="1"/>
  <c r="X135" i="1"/>
  <c r="U137" i="1"/>
  <c r="M138" i="1"/>
  <c r="X139" i="1"/>
  <c r="U141" i="1"/>
  <c r="M142" i="1"/>
  <c r="X143" i="1"/>
  <c r="U145" i="1"/>
  <c r="M146" i="1"/>
  <c r="X147" i="1"/>
  <c r="U149" i="1"/>
  <c r="M150" i="1"/>
  <c r="X151" i="1"/>
  <c r="X154" i="1"/>
  <c r="U156" i="1"/>
  <c r="M157" i="1"/>
  <c r="X158" i="1"/>
  <c r="U160" i="1"/>
  <c r="M161" i="1"/>
  <c r="X162" i="1"/>
  <c r="U164" i="1"/>
  <c r="M165" i="1"/>
  <c r="X166" i="1"/>
  <c r="U168" i="1"/>
  <c r="M169" i="1"/>
  <c r="X169" i="1"/>
  <c r="U171" i="1"/>
  <c r="M172" i="1"/>
  <c r="X173" i="1"/>
  <c r="U175" i="1"/>
  <c r="M176" i="1"/>
  <c r="X177" i="1"/>
  <c r="U179" i="1"/>
  <c r="M180" i="1"/>
  <c r="X181" i="1"/>
  <c r="U183" i="1"/>
  <c r="M184" i="1"/>
  <c r="U186" i="1"/>
  <c r="M187" i="1"/>
  <c r="X188" i="1"/>
  <c r="U190" i="1"/>
  <c r="M191" i="1"/>
  <c r="X192" i="1"/>
  <c r="U194" i="1"/>
  <c r="M195" i="1"/>
  <c r="X196" i="1"/>
  <c r="U198" i="1"/>
  <c r="M199" i="1"/>
  <c r="X200" i="1"/>
  <c r="U202" i="1"/>
  <c r="M203" i="1"/>
  <c r="X204" i="1"/>
  <c r="U206" i="1"/>
  <c r="M207" i="1"/>
  <c r="X208" i="1"/>
  <c r="U210" i="1"/>
  <c r="M211" i="1"/>
  <c r="X212" i="1"/>
  <c r="U214" i="1"/>
  <c r="M215" i="1"/>
  <c r="U217" i="1"/>
  <c r="M218" i="1"/>
  <c r="X219" i="1"/>
  <c r="U221" i="1"/>
  <c r="M222" i="1"/>
  <c r="X223" i="1"/>
  <c r="U225" i="1"/>
  <c r="M226" i="1"/>
  <c r="X227" i="1"/>
  <c r="U229" i="1"/>
  <c r="M230" i="1"/>
  <c r="X231" i="1"/>
  <c r="U233" i="1"/>
  <c r="M234" i="1"/>
  <c r="X235" i="1"/>
  <c r="U237" i="1"/>
  <c r="M238" i="1"/>
  <c r="X239" i="1"/>
  <c r="U241" i="1"/>
  <c r="M242" i="1"/>
  <c r="X243" i="1"/>
  <c r="U245" i="1"/>
  <c r="M246" i="1"/>
  <c r="X247" i="1"/>
  <c r="U249" i="1"/>
  <c r="M250" i="1"/>
  <c r="X251" i="1"/>
  <c r="U253" i="1"/>
  <c r="M254" i="1"/>
  <c r="X255" i="1"/>
  <c r="U257" i="1"/>
  <c r="M258" i="1"/>
  <c r="X259" i="1"/>
  <c r="U261" i="1"/>
  <c r="M262" i="1"/>
  <c r="X263" i="1"/>
  <c r="U265" i="1"/>
  <c r="M266" i="1"/>
  <c r="X267" i="1"/>
  <c r="U269" i="1"/>
  <c r="M270" i="1"/>
  <c r="X271" i="1"/>
  <c r="U273" i="1"/>
  <c r="M274" i="1"/>
  <c r="X275" i="1"/>
  <c r="U277" i="1"/>
  <c r="M278" i="1"/>
  <c r="X279" i="1"/>
  <c r="U281" i="1"/>
  <c r="M282" i="1"/>
  <c r="X283" i="1"/>
  <c r="U285" i="1"/>
  <c r="M286" i="1"/>
  <c r="X287" i="1"/>
  <c r="U289" i="1"/>
  <c r="M290" i="1"/>
  <c r="X291" i="1"/>
  <c r="U293" i="1"/>
  <c r="M294" i="1"/>
  <c r="X295" i="1"/>
  <c r="U297" i="1"/>
  <c r="M298" i="1"/>
  <c r="X299" i="1"/>
  <c r="X302" i="1"/>
  <c r="U303" i="1"/>
  <c r="M304" i="1"/>
  <c r="X305" i="1"/>
  <c r="U307" i="1"/>
  <c r="M308" i="1"/>
  <c r="X309" i="1"/>
  <c r="U311" i="1"/>
  <c r="M312" i="1"/>
  <c r="X313" i="1"/>
  <c r="U315" i="1"/>
  <c r="M316" i="1"/>
  <c r="X317" i="1"/>
  <c r="U319" i="1"/>
  <c r="M320" i="1"/>
  <c r="X321" i="1"/>
  <c r="U323" i="1"/>
  <c r="M324" i="1"/>
  <c r="X325" i="1"/>
  <c r="U327" i="1"/>
  <c r="M328" i="1"/>
  <c r="X329" i="1"/>
  <c r="U331" i="1"/>
  <c r="M332" i="1"/>
  <c r="U334" i="1"/>
  <c r="M335" i="1"/>
  <c r="X335" i="1"/>
  <c r="U337" i="1"/>
  <c r="M338" i="1"/>
  <c r="X339" i="1"/>
  <c r="U341" i="1"/>
  <c r="M342" i="1"/>
  <c r="X343" i="1"/>
  <c r="U345" i="1"/>
  <c r="M346" i="1"/>
  <c r="X347" i="1"/>
  <c r="U349" i="1"/>
  <c r="M350" i="1"/>
  <c r="X351" i="1"/>
  <c r="U353" i="1"/>
  <c r="M354" i="1"/>
  <c r="X355" i="1"/>
  <c r="U357" i="1"/>
  <c r="M358" i="1"/>
  <c r="X359" i="1"/>
  <c r="U361" i="1"/>
  <c r="M362" i="1"/>
  <c r="X363" i="1"/>
  <c r="U365" i="1"/>
  <c r="M366" i="1"/>
  <c r="X367" i="1"/>
  <c r="U369" i="1"/>
  <c r="M370" i="1"/>
  <c r="X371" i="1"/>
  <c r="U373" i="1"/>
  <c r="M374" i="1"/>
  <c r="X375" i="1"/>
  <c r="U377" i="1"/>
  <c r="M378" i="1"/>
  <c r="X379" i="1"/>
  <c r="U381" i="1"/>
  <c r="M382" i="1"/>
  <c r="X383" i="1"/>
  <c r="U385" i="1"/>
  <c r="M386" i="1"/>
  <c r="X387" i="1"/>
  <c r="U389" i="1"/>
  <c r="M390" i="1"/>
  <c r="X391" i="1"/>
  <c r="U393" i="1"/>
  <c r="M394" i="1"/>
  <c r="U396" i="1"/>
  <c r="M397" i="1"/>
  <c r="X398" i="1"/>
  <c r="U400" i="1"/>
  <c r="M401" i="1"/>
  <c r="X402" i="1"/>
  <c r="U404" i="1"/>
  <c r="M405" i="1"/>
  <c r="X406" i="1"/>
  <c r="U408" i="1"/>
  <c r="M409" i="1"/>
  <c r="X409" i="1"/>
  <c r="U411" i="1"/>
  <c r="M412" i="1"/>
  <c r="X413" i="1"/>
  <c r="U415" i="1"/>
  <c r="M416" i="1"/>
  <c r="X417" i="1"/>
  <c r="U419" i="1"/>
  <c r="M420" i="1"/>
  <c r="X421" i="1"/>
  <c r="U423" i="1"/>
  <c r="M424" i="1"/>
  <c r="X425" i="1"/>
  <c r="U427" i="1"/>
  <c r="M428" i="1"/>
  <c r="X429" i="1"/>
  <c r="X432" i="1"/>
  <c r="U434" i="1"/>
  <c r="M435" i="1"/>
  <c r="X436" i="1"/>
  <c r="U438" i="1"/>
  <c r="M439" i="1"/>
  <c r="X440" i="1"/>
  <c r="U441" i="1"/>
  <c r="M442" i="1"/>
  <c r="X443" i="1"/>
  <c r="U445" i="1"/>
  <c r="M446" i="1"/>
  <c r="X447" i="1"/>
  <c r="U449" i="1"/>
  <c r="M450" i="1"/>
  <c r="X451" i="1"/>
  <c r="U453" i="1"/>
  <c r="M454" i="1"/>
  <c r="X455" i="1"/>
  <c r="U457" i="1"/>
  <c r="M458" i="1"/>
  <c r="X459" i="1"/>
  <c r="U461" i="1"/>
  <c r="M462" i="1"/>
  <c r="U464" i="1"/>
  <c r="M465" i="1"/>
  <c r="X466" i="1"/>
  <c r="U468" i="1"/>
  <c r="M469" i="1"/>
  <c r="X470" i="1"/>
  <c r="U472" i="1"/>
  <c r="M473" i="1"/>
  <c r="X474" i="1"/>
  <c r="U476" i="1"/>
  <c r="M477" i="1"/>
  <c r="X478" i="1"/>
  <c r="U480" i="1"/>
  <c r="M481" i="1"/>
  <c r="X482" i="1"/>
  <c r="U484" i="1"/>
  <c r="M485" i="1"/>
  <c r="X486" i="1"/>
  <c r="U488" i="1"/>
  <c r="M489" i="1"/>
  <c r="X490" i="1"/>
  <c r="U492" i="1"/>
  <c r="M493" i="1"/>
  <c r="X493" i="1"/>
  <c r="U495" i="1"/>
  <c r="M496" i="1"/>
  <c r="X497" i="1"/>
  <c r="U499" i="1"/>
  <c r="M500" i="1"/>
  <c r="L501" i="1"/>
  <c r="X501" i="1"/>
  <c r="X504" i="1"/>
  <c r="U506" i="1"/>
  <c r="M507" i="1"/>
  <c r="X508" i="1"/>
  <c r="U510" i="1"/>
  <c r="M511" i="1"/>
  <c r="X512" i="1"/>
  <c r="U514" i="1"/>
  <c r="M515" i="1"/>
  <c r="X516" i="1"/>
  <c r="U518" i="1"/>
  <c r="M519" i="1"/>
  <c r="X520" i="1"/>
  <c r="U522" i="1"/>
  <c r="M523" i="1"/>
  <c r="X524" i="1"/>
  <c r="U525" i="1"/>
  <c r="M526" i="1"/>
  <c r="X527" i="1"/>
  <c r="U529" i="1"/>
  <c r="M530" i="1"/>
  <c r="X531" i="1"/>
  <c r="U533" i="1"/>
  <c r="M534" i="1"/>
  <c r="U536" i="1"/>
  <c r="M537" i="1"/>
  <c r="X538" i="1"/>
  <c r="U540" i="1"/>
  <c r="M541" i="1"/>
  <c r="X542" i="1"/>
  <c r="U544" i="1"/>
  <c r="M545" i="1"/>
  <c r="X546" i="1"/>
  <c r="U548" i="1"/>
  <c r="M549" i="1"/>
  <c r="X550" i="1"/>
  <c r="U552" i="1"/>
  <c r="M553" i="1"/>
  <c r="X554" i="1"/>
  <c r="U556" i="1"/>
  <c r="M557" i="1"/>
  <c r="X557" i="1"/>
  <c r="U559" i="1"/>
  <c r="M560" i="1"/>
  <c r="X561" i="1"/>
  <c r="U563" i="1"/>
  <c r="M564" i="1"/>
  <c r="X565" i="1"/>
  <c r="X568" i="1"/>
  <c r="U570" i="1"/>
  <c r="M571" i="1"/>
  <c r="X572" i="1"/>
  <c r="U574" i="1"/>
  <c r="M575" i="1"/>
  <c r="X576" i="1"/>
  <c r="U578" i="1"/>
  <c r="M579" i="1"/>
  <c r="X580" i="1"/>
  <c r="U582" i="1"/>
  <c r="M583" i="1"/>
  <c r="X584" i="1"/>
  <c r="U586" i="1"/>
  <c r="M587" i="1"/>
  <c r="X588" i="1"/>
  <c r="U589" i="1"/>
  <c r="M590" i="1"/>
  <c r="X591" i="1"/>
  <c r="U593" i="1"/>
  <c r="M594" i="1"/>
  <c r="X595" i="1"/>
  <c r="U597" i="1"/>
  <c r="M598" i="1"/>
  <c r="X599" i="1"/>
  <c r="U601" i="1"/>
  <c r="M602" i="1"/>
  <c r="X603" i="1"/>
  <c r="U605" i="1"/>
  <c r="M606" i="1"/>
  <c r="X607" i="1"/>
  <c r="U609" i="1"/>
  <c r="M610" i="1"/>
  <c r="X611" i="1"/>
  <c r="U613" i="1"/>
  <c r="M614" i="1"/>
  <c r="X615" i="1"/>
  <c r="U617" i="1"/>
  <c r="M618" i="1"/>
  <c r="X619" i="1"/>
  <c r="U621" i="1"/>
  <c r="M622" i="1"/>
  <c r="X623" i="1"/>
  <c r="U625" i="1"/>
  <c r="M626" i="1"/>
  <c r="X627" i="1"/>
  <c r="U629" i="1"/>
  <c r="M630" i="1"/>
  <c r="X631" i="1"/>
  <c r="U633" i="1"/>
  <c r="M634" i="1"/>
  <c r="X635" i="1"/>
  <c r="U637" i="1"/>
  <c r="M638" i="1"/>
  <c r="X639" i="1"/>
  <c r="U641" i="1"/>
  <c r="M642" i="1"/>
  <c r="X643" i="1"/>
  <c r="U645" i="1"/>
  <c r="M646" i="1"/>
  <c r="X647" i="1"/>
  <c r="U649" i="1"/>
  <c r="M650" i="1"/>
  <c r="X651" i="1"/>
  <c r="U653" i="1"/>
  <c r="M654" i="1"/>
  <c r="X655" i="1"/>
  <c r="U657" i="1"/>
  <c r="M658" i="1"/>
  <c r="X659" i="1"/>
  <c r="U661" i="1"/>
  <c r="M662" i="1"/>
  <c r="X663" i="1"/>
  <c r="U665" i="1"/>
  <c r="M666" i="1"/>
  <c r="X667" i="1"/>
  <c r="U669" i="1"/>
  <c r="M670" i="1"/>
  <c r="X671" i="1"/>
  <c r="U673" i="1"/>
  <c r="M674" i="1"/>
  <c r="X675" i="1"/>
  <c r="U677" i="1"/>
  <c r="M678" i="1"/>
  <c r="X679" i="1"/>
  <c r="U681" i="1"/>
  <c r="M682" i="1"/>
  <c r="X683" i="1"/>
  <c r="U685" i="1"/>
  <c r="M686" i="1"/>
  <c r="X687" i="1"/>
  <c r="U689" i="1"/>
  <c r="M690" i="1"/>
  <c r="X691" i="1"/>
  <c r="U693" i="1"/>
  <c r="M694" i="1"/>
  <c r="X695" i="1"/>
  <c r="U697" i="1"/>
  <c r="M698" i="1"/>
  <c r="U700" i="1"/>
  <c r="M701" i="1"/>
  <c r="U703" i="1"/>
  <c r="M704" i="1"/>
  <c r="U706" i="1"/>
  <c r="M707" i="1"/>
  <c r="U709" i="1"/>
  <c r="M710" i="1"/>
  <c r="X710" i="1"/>
  <c r="U712" i="1"/>
  <c r="M713" i="1"/>
  <c r="U715" i="1"/>
  <c r="M716" i="1"/>
  <c r="X716" i="1"/>
  <c r="X719" i="1"/>
  <c r="X722" i="1"/>
  <c r="U724" i="1"/>
  <c r="M725" i="1"/>
  <c r="X726" i="1"/>
  <c r="U728" i="1"/>
  <c r="M729" i="1"/>
  <c r="X730" i="1"/>
  <c r="U731" i="1"/>
  <c r="M732" i="1"/>
  <c r="X733" i="1"/>
  <c r="U735" i="1"/>
  <c r="M736" i="1"/>
  <c r="U738" i="1"/>
  <c r="M739" i="1"/>
  <c r="X740" i="1"/>
  <c r="U742" i="1"/>
  <c r="M743" i="1"/>
  <c r="X744" i="1"/>
  <c r="U746" i="1"/>
  <c r="M747" i="1"/>
  <c r="X748" i="1"/>
  <c r="U750" i="1"/>
  <c r="M751" i="1"/>
  <c r="X752" i="1"/>
  <c r="U754" i="1"/>
  <c r="M755" i="1"/>
  <c r="X756" i="1"/>
  <c r="U758" i="1"/>
  <c r="M759" i="1"/>
  <c r="X760" i="1"/>
  <c r="U761" i="1"/>
  <c r="M762" i="1"/>
  <c r="X763" i="1"/>
  <c r="U765" i="1"/>
  <c r="M766" i="1"/>
  <c r="X767" i="1"/>
  <c r="X770" i="1"/>
  <c r="U772" i="1"/>
  <c r="M773" i="1"/>
  <c r="X774" i="1"/>
  <c r="U775" i="1"/>
  <c r="M776" i="1"/>
  <c r="X777" i="1"/>
  <c r="U779" i="1"/>
  <c r="M780" i="1"/>
  <c r="X781" i="1"/>
  <c r="U783" i="1"/>
  <c r="M784" i="1"/>
  <c r="U786" i="1"/>
  <c r="M787" i="1"/>
  <c r="X788" i="1"/>
  <c r="U790" i="1"/>
  <c r="M791" i="1"/>
  <c r="X792" i="1"/>
  <c r="U794" i="1"/>
  <c r="M795" i="1"/>
  <c r="X796" i="1"/>
  <c r="U798" i="1"/>
  <c r="M799" i="1"/>
  <c r="X800" i="1"/>
  <c r="U802" i="1"/>
  <c r="M803" i="1"/>
  <c r="X804" i="1"/>
  <c r="U806" i="1"/>
  <c r="M807" i="1"/>
  <c r="X808" i="1"/>
  <c r="U809" i="1"/>
  <c r="M810" i="1"/>
  <c r="X811" i="1"/>
  <c r="U813" i="1"/>
  <c r="M814" i="1"/>
  <c r="X815" i="1"/>
  <c r="U817" i="1"/>
  <c r="M818" i="1"/>
  <c r="X819" i="1"/>
  <c r="U821" i="1"/>
  <c r="M822" i="1"/>
  <c r="X823" i="1"/>
  <c r="U825" i="1"/>
  <c r="M826" i="1"/>
  <c r="X827" i="1"/>
  <c r="U829" i="1"/>
  <c r="M830" i="1"/>
  <c r="X831" i="1"/>
  <c r="U833" i="1"/>
  <c r="M834" i="1"/>
  <c r="X835" i="1"/>
  <c r="U837" i="1"/>
  <c r="M838" i="1"/>
  <c r="X839" i="1"/>
  <c r="U841" i="1"/>
  <c r="M842" i="1"/>
  <c r="X843" i="1"/>
  <c r="U845" i="1"/>
  <c r="M846" i="1"/>
  <c r="X847" i="1"/>
  <c r="U849" i="1"/>
  <c r="M850" i="1"/>
  <c r="X851" i="1"/>
  <c r="U853" i="1"/>
  <c r="M854" i="1"/>
  <c r="X855" i="1"/>
  <c r="U857" i="1"/>
  <c r="M858" i="1"/>
  <c r="X859" i="1"/>
  <c r="U861" i="1"/>
  <c r="M862" i="1"/>
  <c r="X863" i="1"/>
  <c r="U865" i="1"/>
  <c r="M866" i="1"/>
  <c r="X867" i="1"/>
  <c r="U869" i="1"/>
  <c r="M870" i="1"/>
  <c r="X871" i="1"/>
  <c r="U873" i="1"/>
  <c r="M874" i="1"/>
  <c r="X875" i="1"/>
  <c r="U877" i="1"/>
  <c r="M878" i="1"/>
  <c r="X879" i="1"/>
  <c r="U881" i="1"/>
  <c r="M882" i="1"/>
  <c r="X883" i="1"/>
  <c r="U885" i="1"/>
  <c r="M886" i="1"/>
  <c r="X887" i="1"/>
  <c r="U889" i="1"/>
  <c r="M890" i="1"/>
  <c r="X891" i="1"/>
  <c r="U893" i="1"/>
  <c r="M894" i="1"/>
  <c r="X895" i="1"/>
  <c r="U897" i="1"/>
  <c r="M898" i="1"/>
  <c r="X899" i="1"/>
  <c r="U901" i="1"/>
  <c r="M902" i="1"/>
  <c r="X903" i="1"/>
  <c r="U905" i="1"/>
  <c r="M906" i="1"/>
  <c r="X907" i="1"/>
  <c r="U909" i="1"/>
  <c r="M910" i="1"/>
  <c r="X911" i="1"/>
  <c r="U913" i="1"/>
  <c r="M914" i="1"/>
  <c r="X915" i="1"/>
  <c r="U917" i="1"/>
  <c r="M918" i="1"/>
  <c r="X919" i="1"/>
  <c r="U921" i="1"/>
  <c r="M922" i="1"/>
  <c r="X923" i="1"/>
  <c r="U925" i="1"/>
  <c r="M926" i="1"/>
  <c r="X927" i="1"/>
  <c r="U929" i="1"/>
  <c r="M930" i="1"/>
  <c r="X931" i="1"/>
  <c r="U933" i="1"/>
  <c r="M934" i="1"/>
  <c r="X935" i="1"/>
  <c r="U937" i="1"/>
  <c r="M938" i="1"/>
  <c r="X939" i="1"/>
  <c r="U941" i="1"/>
  <c r="M942" i="1"/>
  <c r="X943" i="1"/>
  <c r="U945" i="1"/>
  <c r="M946" i="1"/>
  <c r="X947" i="1"/>
  <c r="U949" i="1"/>
  <c r="M950" i="1"/>
  <c r="X951" i="1"/>
  <c r="U953" i="1"/>
  <c r="M954" i="1"/>
  <c r="X955" i="1"/>
  <c r="U957" i="1"/>
  <c r="M958" i="1"/>
  <c r="X959" i="1"/>
  <c r="U961" i="1"/>
  <c r="M962" i="1"/>
  <c r="X963" i="1"/>
  <c r="U965" i="1"/>
  <c r="M966" i="1"/>
  <c r="X967" i="1"/>
  <c r="U969" i="1"/>
  <c r="M970" i="1"/>
  <c r="X971" i="1"/>
  <c r="U973" i="1"/>
  <c r="M974" i="1"/>
  <c r="X975" i="1"/>
  <c r="U977" i="1"/>
  <c r="M978" i="1"/>
  <c r="X979" i="1"/>
  <c r="U981" i="1"/>
  <c r="M982" i="1"/>
  <c r="X983" i="1"/>
  <c r="U985" i="1"/>
  <c r="M986" i="1"/>
  <c r="X987" i="1"/>
  <c r="U989" i="1"/>
  <c r="M990" i="1"/>
  <c r="X991" i="1"/>
  <c r="U993" i="1"/>
  <c r="M994" i="1"/>
  <c r="X995" i="1"/>
  <c r="U997" i="1"/>
  <c r="M998" i="1"/>
  <c r="X999" i="1"/>
  <c r="U1001" i="1"/>
  <c r="M1002" i="1"/>
  <c r="X1003" i="1"/>
  <c r="U1005" i="1"/>
  <c r="M1006" i="1"/>
  <c r="X1007" i="1"/>
  <c r="U1009" i="1"/>
  <c r="M1010" i="1"/>
  <c r="X1011" i="1"/>
  <c r="U1013" i="1"/>
  <c r="M1014" i="1"/>
  <c r="X1015" i="1"/>
  <c r="U1017" i="1"/>
  <c r="M1018" i="1"/>
  <c r="X1019" i="1"/>
  <c r="U1021" i="1"/>
  <c r="M1022" i="1"/>
  <c r="X1023" i="1"/>
  <c r="U1025" i="1"/>
  <c r="M1026" i="1"/>
  <c r="X1027" i="1"/>
  <c r="U1029" i="1"/>
  <c r="M1030" i="1"/>
  <c r="X1031" i="1"/>
  <c r="U1033" i="1"/>
  <c r="M1034" i="1"/>
  <c r="X1035" i="1"/>
  <c r="U1037" i="1"/>
  <c r="M1038" i="1"/>
  <c r="X1039" i="1"/>
  <c r="U1041" i="1"/>
  <c r="M1042" i="1"/>
  <c r="X1043" i="1"/>
  <c r="U1045" i="1"/>
  <c r="M1046" i="1"/>
  <c r="X1047" i="1"/>
  <c r="U1049" i="1"/>
  <c r="M1050" i="1"/>
  <c r="X1051" i="1"/>
  <c r="U1053" i="1"/>
  <c r="M1054" i="1"/>
  <c r="X1055" i="1"/>
  <c r="U1057" i="1"/>
  <c r="M1058" i="1"/>
  <c r="X1059" i="1"/>
  <c r="U1061" i="1"/>
  <c r="M1062" i="1"/>
  <c r="X1063" i="1"/>
  <c r="U1065" i="1"/>
  <c r="M1066" i="1"/>
  <c r="U1068" i="1"/>
  <c r="M1069" i="1"/>
  <c r="X1070" i="1"/>
  <c r="U1072" i="1"/>
  <c r="M1073" i="1"/>
  <c r="X1074" i="1"/>
  <c r="U1076" i="1"/>
  <c r="M1077" i="1"/>
  <c r="X1078" i="1"/>
  <c r="U1080" i="1"/>
  <c r="M1081" i="1"/>
  <c r="X1082" i="1"/>
  <c r="U1084" i="1"/>
  <c r="M1085" i="1"/>
  <c r="X1086" i="1"/>
  <c r="U1088" i="1"/>
  <c r="M1089" i="1"/>
  <c r="X1090" i="1"/>
  <c r="U1092" i="1"/>
  <c r="M1093" i="1"/>
  <c r="L1094" i="1"/>
  <c r="X1094" i="1"/>
  <c r="U1096" i="1"/>
  <c r="M1097" i="1"/>
  <c r="L1098" i="1"/>
  <c r="X1098" i="1"/>
  <c r="U1100" i="1"/>
  <c r="M1101" i="1"/>
  <c r="X1102" i="1"/>
  <c r="U1104" i="1"/>
  <c r="M1105" i="1"/>
  <c r="X1106" i="1"/>
  <c r="U1108" i="1"/>
  <c r="M1109" i="1"/>
  <c r="L1110" i="1"/>
  <c r="X1110" i="1"/>
  <c r="U1112" i="1"/>
  <c r="M1113" i="1"/>
  <c r="L1114" i="1"/>
  <c r="X1114" i="1"/>
  <c r="U1116" i="1"/>
  <c r="M1117" i="1"/>
  <c r="L1118" i="1"/>
  <c r="X1118" i="1"/>
  <c r="U1120" i="1"/>
  <c r="M1121" i="1"/>
  <c r="L1122" i="1"/>
  <c r="X1122" i="1"/>
  <c r="U1124" i="1"/>
  <c r="M1125" i="1"/>
  <c r="L1126" i="1"/>
  <c r="X1126" i="1"/>
  <c r="U1128" i="1"/>
  <c r="M1129" i="1"/>
  <c r="L1130" i="1"/>
  <c r="X1130" i="1"/>
  <c r="U1132" i="1"/>
  <c r="M1133" i="1"/>
  <c r="L1134" i="1"/>
  <c r="X1134" i="1"/>
  <c r="U1136" i="1"/>
  <c r="M1137" i="1"/>
  <c r="L1138" i="1"/>
  <c r="X1138" i="1"/>
  <c r="U1140" i="1"/>
  <c r="M1141" i="1"/>
  <c r="L1142" i="1"/>
  <c r="X1142" i="1"/>
  <c r="U1144" i="1"/>
  <c r="M1145" i="1"/>
  <c r="L1146" i="1"/>
  <c r="X1146" i="1"/>
  <c r="U1148" i="1"/>
  <c r="M1149" i="1"/>
  <c r="L1150" i="1"/>
  <c r="X1150" i="1"/>
  <c r="U1152" i="1"/>
  <c r="M1153" i="1"/>
  <c r="L1154" i="1"/>
  <c r="X1154" i="1"/>
  <c r="U1156" i="1"/>
  <c r="M1157" i="1"/>
  <c r="L1158" i="1"/>
  <c r="X1158" i="1"/>
  <c r="U1160" i="1"/>
  <c r="M1161" i="1"/>
  <c r="L1162" i="1"/>
  <c r="X1162" i="1"/>
  <c r="U1164" i="1"/>
  <c r="M1165" i="1"/>
  <c r="L1166" i="1"/>
  <c r="X1166" i="1"/>
  <c r="U1168" i="1"/>
  <c r="M1169" i="1"/>
  <c r="L1170" i="1"/>
  <c r="X1170" i="1"/>
  <c r="U1172" i="1"/>
  <c r="M1173" i="1"/>
  <c r="X1174" i="1"/>
  <c r="U1176" i="1"/>
  <c r="M1177" i="1"/>
  <c r="X1178" i="1"/>
  <c r="U1180" i="1"/>
  <c r="M1181" i="1"/>
  <c r="X1182" i="1"/>
  <c r="U1184" i="1"/>
  <c r="M1185" i="1"/>
  <c r="L1186" i="1"/>
  <c r="X1186" i="1"/>
  <c r="U1188" i="1"/>
  <c r="M1189" i="1"/>
  <c r="L1190" i="1"/>
  <c r="X1190" i="1"/>
  <c r="U1192" i="1"/>
  <c r="M1193" i="1"/>
  <c r="L1194" i="1"/>
  <c r="X1194" i="1"/>
  <c r="U1196" i="1"/>
  <c r="M1197" i="1"/>
  <c r="L1198" i="1"/>
  <c r="X1198" i="1"/>
  <c r="U1200" i="1"/>
  <c r="M1201" i="1"/>
  <c r="L1202" i="1"/>
  <c r="X1202" i="1"/>
  <c r="U1204" i="1"/>
  <c r="M1205" i="1"/>
  <c r="L1206" i="1"/>
  <c r="X1206" i="1"/>
  <c r="U1208" i="1"/>
  <c r="M1209" i="1"/>
  <c r="L1210" i="1"/>
  <c r="X1210" i="1"/>
  <c r="U1212" i="1"/>
  <c r="M1213" i="1"/>
  <c r="L1214" i="1"/>
  <c r="X1214" i="1"/>
  <c r="U1216" i="1"/>
  <c r="M1217" i="1"/>
  <c r="L1218" i="1"/>
  <c r="X1218" i="1"/>
  <c r="U1220" i="1"/>
  <c r="M1221" i="1"/>
  <c r="L1222" i="1"/>
  <c r="X1222" i="1"/>
  <c r="U1224" i="1"/>
  <c r="M1225" i="1"/>
  <c r="L1226" i="1"/>
  <c r="X1226" i="1"/>
  <c r="U1228" i="1"/>
  <c r="M1229" i="1"/>
  <c r="L1230" i="1"/>
  <c r="X1230" i="1"/>
  <c r="U1232" i="1"/>
  <c r="M1233" i="1"/>
  <c r="L1234" i="1"/>
  <c r="X1234" i="1"/>
  <c r="U1236" i="1"/>
  <c r="M1237" i="1"/>
  <c r="L1238" i="1"/>
  <c r="X1238" i="1"/>
  <c r="U1240" i="1"/>
  <c r="M1241" i="1"/>
  <c r="L1242" i="1"/>
  <c r="X1242" i="1"/>
  <c r="U1244" i="1"/>
  <c r="M1245" i="1"/>
  <c r="L1246" i="1"/>
  <c r="X1246" i="1"/>
  <c r="U1248" i="1"/>
  <c r="M1249" i="1"/>
  <c r="L1250" i="1"/>
  <c r="X1250" i="1"/>
  <c r="U1252" i="1"/>
  <c r="M1253" i="1"/>
  <c r="L1254" i="1"/>
  <c r="X1254" i="1"/>
  <c r="U1256" i="1"/>
  <c r="M1257" i="1"/>
  <c r="L1258" i="1"/>
  <c r="X1258" i="1"/>
  <c r="U1260" i="1"/>
  <c r="M1261" i="1"/>
  <c r="L1262" i="1"/>
  <c r="X1262" i="1"/>
  <c r="U1264" i="1"/>
  <c r="M1265" i="1"/>
  <c r="L1266" i="1"/>
  <c r="X1266" i="1"/>
  <c r="U1268" i="1"/>
  <c r="M1269" i="1"/>
  <c r="L1270" i="1"/>
  <c r="X1270" i="1"/>
  <c r="U1272" i="1"/>
  <c r="M1273" i="1"/>
  <c r="X1274" i="1"/>
  <c r="U1276" i="1"/>
  <c r="M1277" i="1"/>
  <c r="X1278" i="1"/>
  <c r="U1280" i="1"/>
  <c r="M1281" i="1"/>
  <c r="X1282" i="1"/>
  <c r="U1284" i="1"/>
  <c r="M1285" i="1"/>
  <c r="X1286" i="1"/>
  <c r="X1289" i="1"/>
  <c r="U1291" i="1"/>
  <c r="M1292" i="1"/>
  <c r="X1293" i="1"/>
  <c r="U1295" i="1"/>
  <c r="M1296" i="1"/>
  <c r="X1297" i="1"/>
  <c r="U1298" i="1"/>
  <c r="M1299" i="1"/>
  <c r="X1300" i="1"/>
  <c r="U1302" i="1"/>
  <c r="M1303" i="1"/>
  <c r="X1304" i="1"/>
  <c r="U1306" i="1"/>
  <c r="M1307" i="1"/>
  <c r="X1308" i="1"/>
  <c r="U1310" i="1"/>
  <c r="M1311" i="1"/>
  <c r="X1312" i="1"/>
  <c r="U1314" i="1"/>
  <c r="M1315" i="1"/>
  <c r="X1316" i="1"/>
  <c r="U1318" i="1"/>
  <c r="M1319" i="1"/>
  <c r="U1321" i="1"/>
  <c r="M1322" i="1"/>
  <c r="X1323" i="1"/>
  <c r="U1325" i="1"/>
  <c r="M1326" i="1"/>
  <c r="X1327" i="1"/>
  <c r="U1329" i="1"/>
  <c r="M1330" i="1"/>
  <c r="X1330" i="1"/>
  <c r="U1332" i="1"/>
  <c r="M1333" i="1"/>
  <c r="L1334" i="1"/>
  <c r="X1334" i="1"/>
  <c r="U1336" i="1"/>
  <c r="M1337" i="1"/>
  <c r="X1338" i="1"/>
  <c r="U1340" i="1"/>
  <c r="M1341" i="1"/>
  <c r="X1342" i="1"/>
  <c r="U1344" i="1"/>
  <c r="M1345" i="1"/>
  <c r="X1346" i="1"/>
  <c r="U1348" i="1"/>
  <c r="M1349" i="1"/>
  <c r="X1350" i="1"/>
  <c r="X1353" i="1"/>
  <c r="U1354" i="1"/>
  <c r="M1355" i="1"/>
  <c r="X1356" i="1"/>
  <c r="U1358" i="1"/>
  <c r="M1359" i="1"/>
  <c r="X1360" i="1"/>
  <c r="U1362" i="1"/>
  <c r="M1363" i="1"/>
  <c r="X1364" i="1"/>
  <c r="U1366" i="1"/>
  <c r="M1367" i="1"/>
  <c r="X1368" i="1"/>
  <c r="U1370" i="1"/>
  <c r="M1371" i="1"/>
  <c r="X1372" i="1"/>
  <c r="U1374" i="1"/>
  <c r="M1375" i="1"/>
  <c r="X1376" i="1"/>
  <c r="U1378" i="1"/>
  <c r="M1379" i="1"/>
  <c r="X1380" i="1"/>
  <c r="U1381" i="1"/>
  <c r="M1382" i="1"/>
  <c r="X1383" i="1"/>
  <c r="U1385" i="1"/>
  <c r="M1386" i="1"/>
  <c r="X1387" i="1"/>
  <c r="U1389" i="1"/>
  <c r="M1390" i="1"/>
  <c r="X1391" i="1"/>
  <c r="U1393" i="1"/>
  <c r="M1394" i="1"/>
  <c r="X1395" i="1"/>
  <c r="U1397" i="1"/>
  <c r="M1398" i="1"/>
  <c r="X1399" i="1"/>
  <c r="U1401" i="1"/>
  <c r="M1402" i="1"/>
  <c r="X1403" i="1"/>
  <c r="U1405" i="1"/>
  <c r="M1406" i="1"/>
  <c r="X1407" i="1"/>
  <c r="U1409" i="1"/>
  <c r="M1410" i="1"/>
  <c r="X1411" i="1"/>
  <c r="U1412" i="1"/>
  <c r="M1413" i="1"/>
  <c r="X1414" i="1"/>
  <c r="U1416" i="1"/>
  <c r="M1417" i="1"/>
  <c r="X1418" i="1"/>
  <c r="U1420" i="1"/>
  <c r="M1421" i="1"/>
  <c r="X1422" i="1"/>
  <c r="U1424" i="1"/>
  <c r="M1425" i="1"/>
  <c r="U1427" i="1"/>
  <c r="M1428" i="1"/>
  <c r="X1429" i="1"/>
  <c r="U1431" i="1"/>
  <c r="M1432" i="1"/>
  <c r="X1432" i="1"/>
  <c r="U1434" i="1"/>
  <c r="M1435" i="1"/>
  <c r="X1436" i="1"/>
  <c r="U1438" i="1"/>
  <c r="M1439" i="1"/>
  <c r="X1440" i="1"/>
  <c r="U1442" i="1"/>
  <c r="M1443" i="1"/>
  <c r="X1444" i="1"/>
  <c r="U1446" i="1"/>
  <c r="M1447" i="1"/>
  <c r="X1448" i="1"/>
  <c r="U1450" i="1"/>
  <c r="M1451" i="1"/>
  <c r="X1452" i="1"/>
  <c r="U1454" i="1"/>
  <c r="M1455" i="1"/>
  <c r="X1456" i="1"/>
  <c r="X1459" i="1"/>
  <c r="U1461" i="1"/>
  <c r="M1462" i="1"/>
  <c r="X1463" i="1"/>
  <c r="U1465" i="1"/>
  <c r="M1466" i="1"/>
  <c r="X1467" i="1"/>
  <c r="U1468" i="1"/>
  <c r="M1469" i="1"/>
  <c r="X1470" i="1"/>
  <c r="U1472" i="1"/>
  <c r="M1473" i="1"/>
  <c r="X1474" i="1"/>
  <c r="U1476" i="1"/>
  <c r="M1477" i="1"/>
  <c r="X1478" i="1"/>
  <c r="U1480" i="1"/>
  <c r="M1481" i="1"/>
  <c r="X1482" i="1"/>
  <c r="U1484" i="1"/>
  <c r="M1485" i="1"/>
  <c r="L1486" i="1"/>
  <c r="X1486" i="1"/>
  <c r="U1488" i="1"/>
  <c r="M1489" i="1"/>
  <c r="L1490" i="1"/>
  <c r="X1490" i="1"/>
  <c r="U1492" i="1"/>
  <c r="M1493" i="1"/>
  <c r="X1494" i="1"/>
  <c r="U1496" i="1"/>
  <c r="M1497" i="1"/>
  <c r="X1498" i="1"/>
  <c r="U1500" i="1"/>
  <c r="M1501" i="1"/>
  <c r="X1502" i="1"/>
  <c r="U1504" i="1"/>
  <c r="M1505" i="1"/>
  <c r="X1506" i="1"/>
  <c r="U1508" i="1"/>
  <c r="M1509" i="1"/>
  <c r="X1510" i="1"/>
  <c r="U1512" i="1"/>
  <c r="M1513" i="1"/>
  <c r="X1514" i="1"/>
  <c r="U1516" i="1"/>
  <c r="M1517" i="1"/>
  <c r="X1518" i="1"/>
  <c r="U1520" i="1"/>
  <c r="M1521" i="1"/>
  <c r="X1522" i="1"/>
  <c r="U1524" i="1"/>
  <c r="M1525" i="1"/>
  <c r="X1526" i="1"/>
  <c r="U1528" i="1"/>
  <c r="M1529" i="1"/>
  <c r="X1530" i="1"/>
  <c r="U1532" i="1"/>
  <c r="M1533" i="1"/>
  <c r="X1534" i="1"/>
  <c r="U1536" i="1"/>
  <c r="M1537" i="1"/>
  <c r="X1538" i="1"/>
  <c r="U1540" i="1"/>
  <c r="M1541" i="1"/>
  <c r="L1542" i="1"/>
  <c r="X1542" i="1"/>
  <c r="U1544" i="1"/>
  <c r="M1545" i="1"/>
  <c r="X1546" i="1"/>
  <c r="U1548" i="1"/>
  <c r="M1549" i="1"/>
  <c r="L1550" i="1"/>
  <c r="X1550" i="1"/>
  <c r="U1552" i="1"/>
  <c r="M1553" i="1"/>
  <c r="X1554" i="1"/>
  <c r="U1556" i="1"/>
  <c r="M1557" i="1"/>
  <c r="X1558" i="1"/>
  <c r="X1561" i="1"/>
  <c r="U1563" i="1"/>
  <c r="M1564" i="1"/>
  <c r="X1565" i="1"/>
  <c r="U1567" i="1"/>
  <c r="M1568" i="1"/>
  <c r="U1606" i="1"/>
  <c r="M1607" i="1"/>
  <c r="X1608" i="1"/>
  <c r="U1610" i="1"/>
  <c r="M1611" i="1"/>
  <c r="X1612" i="1"/>
  <c r="U1614" i="1"/>
  <c r="M1615" i="1"/>
  <c r="X1616" i="1"/>
  <c r="U1618" i="1"/>
  <c r="M1619" i="1"/>
  <c r="X1620" i="1"/>
  <c r="U1622" i="1"/>
  <c r="M1623" i="1"/>
  <c r="X1624" i="1"/>
  <c r="U1626" i="1"/>
  <c r="M1627" i="1"/>
  <c r="X1628" i="1"/>
  <c r="U1630" i="1"/>
  <c r="M1631" i="1"/>
  <c r="X1632" i="1"/>
  <c r="U1634" i="1"/>
  <c r="M1635" i="1"/>
  <c r="X1636" i="1"/>
  <c r="U1638" i="1"/>
  <c r="M1639" i="1"/>
  <c r="M24" i="1"/>
  <c r="U26" i="1"/>
  <c r="M27" i="1"/>
  <c r="X28" i="1"/>
  <c r="U31" i="1"/>
  <c r="M32" i="1"/>
  <c r="X33" i="1"/>
  <c r="U35" i="1"/>
  <c r="M36" i="1"/>
  <c r="X37" i="1"/>
  <c r="U39" i="1"/>
  <c r="M40" i="1"/>
  <c r="U42" i="1"/>
  <c r="M43" i="1"/>
  <c r="X44" i="1"/>
  <c r="M47" i="1"/>
  <c r="U46" i="1"/>
  <c r="X48" i="1"/>
  <c r="U50" i="1"/>
  <c r="M51" i="1"/>
  <c r="X52" i="1"/>
  <c r="M55" i="1"/>
  <c r="U54" i="1"/>
  <c r="M58" i="1"/>
  <c r="U57" i="1"/>
  <c r="X59" i="1"/>
  <c r="U61" i="1"/>
  <c r="M62" i="1"/>
  <c r="X63" i="1"/>
  <c r="M66" i="1"/>
  <c r="U65" i="1"/>
  <c r="X67" i="1"/>
  <c r="U69" i="1"/>
  <c r="M70" i="1"/>
  <c r="X71" i="1"/>
  <c r="M74" i="1"/>
  <c r="U73" i="1"/>
  <c r="X75" i="1"/>
  <c r="U77" i="1"/>
  <c r="M78" i="1"/>
  <c r="X79" i="1"/>
  <c r="M82" i="1"/>
  <c r="U81" i="1"/>
  <c r="X83" i="1"/>
  <c r="U85" i="1"/>
  <c r="M86" i="1"/>
  <c r="X87" i="1"/>
  <c r="X88" i="1"/>
  <c r="X90" i="1"/>
  <c r="U92" i="1"/>
  <c r="M93" i="1"/>
  <c r="X94" i="1"/>
  <c r="M97" i="1"/>
  <c r="U96" i="1"/>
  <c r="X98" i="1"/>
  <c r="U100" i="1"/>
  <c r="M101" i="1"/>
  <c r="X102" i="1"/>
  <c r="M105" i="1"/>
  <c r="U104" i="1"/>
  <c r="X105" i="1"/>
  <c r="U107" i="1"/>
  <c r="M108" i="1"/>
  <c r="X109" i="1"/>
  <c r="U111" i="1"/>
  <c r="M112" i="1"/>
  <c r="X113" i="1"/>
  <c r="U115" i="1"/>
  <c r="M116" i="1"/>
  <c r="X117" i="1"/>
  <c r="U119" i="1"/>
  <c r="M120" i="1"/>
  <c r="U122" i="1"/>
  <c r="M123" i="1"/>
  <c r="X124" i="1"/>
  <c r="U126" i="1"/>
  <c r="M127" i="1"/>
  <c r="X128" i="1"/>
  <c r="U130" i="1"/>
  <c r="M131" i="1"/>
  <c r="X132" i="1"/>
  <c r="U134" i="1"/>
  <c r="M135" i="1"/>
  <c r="X136" i="1"/>
  <c r="U138" i="1"/>
  <c r="M139" i="1"/>
  <c r="X140" i="1"/>
  <c r="U142" i="1"/>
  <c r="M143" i="1"/>
  <c r="X144" i="1"/>
  <c r="U146" i="1"/>
  <c r="M147" i="1"/>
  <c r="X148" i="1"/>
  <c r="U150" i="1"/>
  <c r="M151" i="1"/>
  <c r="U153" i="1"/>
  <c r="M154" i="1"/>
  <c r="X155" i="1"/>
  <c r="U157" i="1"/>
  <c r="M158" i="1"/>
  <c r="X159" i="1"/>
  <c r="U161" i="1"/>
  <c r="M162" i="1"/>
  <c r="X163" i="1"/>
  <c r="U165" i="1"/>
  <c r="M166" i="1"/>
  <c r="X167" i="1"/>
  <c r="X168" i="1"/>
  <c r="X170" i="1"/>
  <c r="U172" i="1"/>
  <c r="M173" i="1"/>
  <c r="X174" i="1"/>
  <c r="U176" i="1"/>
  <c r="M177" i="1"/>
  <c r="X178" i="1"/>
  <c r="U180" i="1"/>
  <c r="M181" i="1"/>
  <c r="X182" i="1"/>
  <c r="U184" i="1"/>
  <c r="M185" i="1"/>
  <c r="X185" i="1"/>
  <c r="U187" i="1"/>
  <c r="M188" i="1"/>
  <c r="X189" i="1"/>
  <c r="U191" i="1"/>
  <c r="M192" i="1"/>
  <c r="X193" i="1"/>
  <c r="U195" i="1"/>
  <c r="M196" i="1"/>
  <c r="X197" i="1"/>
  <c r="U199" i="1"/>
  <c r="M200" i="1"/>
  <c r="X201" i="1"/>
  <c r="U203" i="1"/>
  <c r="M204" i="1"/>
  <c r="X205" i="1"/>
  <c r="U207" i="1"/>
  <c r="M208" i="1"/>
  <c r="X209" i="1"/>
  <c r="U211" i="1"/>
  <c r="M212" i="1"/>
  <c r="X213" i="1"/>
  <c r="U215" i="1"/>
  <c r="M216" i="1"/>
  <c r="U218" i="1"/>
  <c r="M219" i="1"/>
  <c r="X220" i="1"/>
  <c r="U222" i="1"/>
  <c r="M223" i="1"/>
  <c r="X224" i="1"/>
  <c r="U226" i="1"/>
  <c r="M227" i="1"/>
  <c r="X228" i="1"/>
  <c r="U230" i="1"/>
  <c r="M231" i="1"/>
  <c r="X232" i="1"/>
  <c r="U234" i="1"/>
  <c r="M235" i="1"/>
  <c r="X236" i="1"/>
  <c r="U238" i="1"/>
  <c r="M239" i="1"/>
  <c r="X240" i="1"/>
  <c r="U242" i="1"/>
  <c r="M243" i="1"/>
  <c r="X244" i="1"/>
  <c r="U246" i="1"/>
  <c r="M247" i="1"/>
  <c r="X248" i="1"/>
  <c r="U250" i="1"/>
  <c r="M251" i="1"/>
  <c r="X252" i="1"/>
  <c r="U254" i="1"/>
  <c r="M255" i="1"/>
  <c r="X256" i="1"/>
  <c r="U258" i="1"/>
  <c r="M259" i="1"/>
  <c r="X260" i="1"/>
  <c r="U262" i="1"/>
  <c r="M263" i="1"/>
  <c r="X264" i="1"/>
  <c r="U266" i="1"/>
  <c r="M267" i="1"/>
  <c r="X268" i="1"/>
  <c r="U270" i="1"/>
  <c r="M271" i="1"/>
  <c r="X272" i="1"/>
  <c r="U274" i="1"/>
  <c r="M275" i="1"/>
  <c r="X276" i="1"/>
  <c r="U278" i="1"/>
  <c r="M279" i="1"/>
  <c r="X280" i="1"/>
  <c r="U282" i="1"/>
  <c r="M283" i="1"/>
  <c r="X284" i="1"/>
  <c r="U286" i="1"/>
  <c r="M287" i="1"/>
  <c r="X288" i="1"/>
  <c r="U290" i="1"/>
  <c r="M291" i="1"/>
  <c r="X292" i="1"/>
  <c r="U294" i="1"/>
  <c r="M295" i="1"/>
  <c r="X296" i="1"/>
  <c r="U298" i="1"/>
  <c r="M299" i="1"/>
  <c r="X300" i="1"/>
  <c r="U301" i="1"/>
  <c r="M302" i="1"/>
  <c r="U304" i="1"/>
  <c r="M305" i="1"/>
  <c r="X306" i="1"/>
  <c r="U308" i="1"/>
  <c r="M309" i="1"/>
  <c r="X310" i="1"/>
  <c r="U312" i="1"/>
  <c r="M313" i="1"/>
  <c r="X314" i="1"/>
  <c r="U316" i="1"/>
  <c r="M317" i="1"/>
  <c r="X318" i="1"/>
  <c r="U320" i="1"/>
  <c r="M321" i="1"/>
  <c r="X322" i="1"/>
  <c r="U324" i="1"/>
  <c r="M325" i="1"/>
  <c r="X326" i="1"/>
  <c r="U328" i="1"/>
  <c r="M329" i="1"/>
  <c r="X330" i="1"/>
  <c r="U332" i="1"/>
  <c r="M333" i="1"/>
  <c r="N333" i="1" s="1"/>
  <c r="L333" i="1"/>
  <c r="X333" i="1"/>
  <c r="X336" i="1"/>
  <c r="U338" i="1"/>
  <c r="M339" i="1"/>
  <c r="X340" i="1"/>
  <c r="U342" i="1"/>
  <c r="M343" i="1"/>
  <c r="X344" i="1"/>
  <c r="U346" i="1"/>
  <c r="M347" i="1"/>
  <c r="X348" i="1"/>
  <c r="U350" i="1"/>
  <c r="M351" i="1"/>
  <c r="X352" i="1"/>
  <c r="U354" i="1"/>
  <c r="M355" i="1"/>
  <c r="X356" i="1"/>
  <c r="U358" i="1"/>
  <c r="M359" i="1"/>
  <c r="X360" i="1"/>
  <c r="U362" i="1"/>
  <c r="M363" i="1"/>
  <c r="X364" i="1"/>
  <c r="U366" i="1"/>
  <c r="M367" i="1"/>
  <c r="X368" i="1"/>
  <c r="U370" i="1"/>
  <c r="M371" i="1"/>
  <c r="X372" i="1"/>
  <c r="U374" i="1"/>
  <c r="M375" i="1"/>
  <c r="X376" i="1"/>
  <c r="U378" i="1"/>
  <c r="M379" i="1"/>
  <c r="X380" i="1"/>
  <c r="U382" i="1"/>
  <c r="M383" i="1"/>
  <c r="X384" i="1"/>
  <c r="U386" i="1"/>
  <c r="M387" i="1"/>
  <c r="X388" i="1"/>
  <c r="U390" i="1"/>
  <c r="M391" i="1"/>
  <c r="X392" i="1"/>
  <c r="U394" i="1"/>
  <c r="M395" i="1"/>
  <c r="X395" i="1"/>
  <c r="U397" i="1"/>
  <c r="M398" i="1"/>
  <c r="X399" i="1"/>
  <c r="U401" i="1"/>
  <c r="M402" i="1"/>
  <c r="X403" i="1"/>
  <c r="U405" i="1"/>
  <c r="M406" i="1"/>
  <c r="L407" i="1"/>
  <c r="X407" i="1"/>
  <c r="X410" i="1"/>
  <c r="U412" i="1"/>
  <c r="M413" i="1"/>
  <c r="X414" i="1"/>
  <c r="U416" i="1"/>
  <c r="M417" i="1"/>
  <c r="X418" i="1"/>
  <c r="U420" i="1"/>
  <c r="M421" i="1"/>
  <c r="X422" i="1"/>
  <c r="U424" i="1"/>
  <c r="M425" i="1"/>
  <c r="X426" i="1"/>
  <c r="U428" i="1"/>
  <c r="M429" i="1"/>
  <c r="X430" i="1"/>
  <c r="U431" i="1"/>
  <c r="M432" i="1"/>
  <c r="X433" i="1"/>
  <c r="U435" i="1"/>
  <c r="M436" i="1"/>
  <c r="X437" i="1"/>
  <c r="U439" i="1"/>
  <c r="M440" i="1"/>
  <c r="U442" i="1"/>
  <c r="M443" i="1"/>
  <c r="X444" i="1"/>
  <c r="U446" i="1"/>
  <c r="M447" i="1"/>
  <c r="X448" i="1"/>
  <c r="U450" i="1"/>
  <c r="M451" i="1"/>
  <c r="X452" i="1"/>
  <c r="U454" i="1"/>
  <c r="M455" i="1"/>
  <c r="X456" i="1"/>
  <c r="U458" i="1"/>
  <c r="M459" i="1"/>
  <c r="X460" i="1"/>
  <c r="U462" i="1"/>
  <c r="M463" i="1"/>
  <c r="X463" i="1"/>
  <c r="U465" i="1"/>
  <c r="M466" i="1"/>
  <c r="X467" i="1"/>
  <c r="U469" i="1"/>
  <c r="M470" i="1"/>
  <c r="X471" i="1"/>
  <c r="U473" i="1"/>
  <c r="M474" i="1"/>
  <c r="X475" i="1"/>
  <c r="U477" i="1"/>
  <c r="M478" i="1"/>
  <c r="X479" i="1"/>
  <c r="U481" i="1"/>
  <c r="M482" i="1"/>
  <c r="X483" i="1"/>
  <c r="U485" i="1"/>
  <c r="M486" i="1"/>
  <c r="X487" i="1"/>
  <c r="U489" i="1"/>
  <c r="M490" i="1"/>
  <c r="X491" i="1"/>
  <c r="X494" i="1"/>
  <c r="U496" i="1"/>
  <c r="M497" i="1"/>
  <c r="X498" i="1"/>
  <c r="U500" i="1"/>
  <c r="M501" i="1"/>
  <c r="X502" i="1"/>
  <c r="U503" i="1"/>
  <c r="M504" i="1"/>
  <c r="X505" i="1"/>
  <c r="U507" i="1"/>
  <c r="M508" i="1"/>
  <c r="X509" i="1"/>
  <c r="U511" i="1"/>
  <c r="M512" i="1"/>
  <c r="X513" i="1"/>
  <c r="U515" i="1"/>
  <c r="M516" i="1"/>
  <c r="X517" i="1"/>
  <c r="U519" i="1"/>
  <c r="M520" i="1"/>
  <c r="X521" i="1"/>
  <c r="U523" i="1"/>
  <c r="M524" i="1"/>
  <c r="U526" i="1"/>
  <c r="M527" i="1"/>
  <c r="X528" i="1"/>
  <c r="U530" i="1"/>
  <c r="M531" i="1"/>
  <c r="X532" i="1"/>
  <c r="U534" i="1"/>
  <c r="M535" i="1"/>
  <c r="X535" i="1"/>
  <c r="U537" i="1"/>
  <c r="M538" i="1"/>
  <c r="X539" i="1"/>
  <c r="U541" i="1"/>
  <c r="M542" i="1"/>
  <c r="X543" i="1"/>
  <c r="U545" i="1"/>
  <c r="M546" i="1"/>
  <c r="X547" i="1"/>
  <c r="U549" i="1"/>
  <c r="M550" i="1"/>
  <c r="X551" i="1"/>
  <c r="U553" i="1"/>
  <c r="M554" i="1"/>
  <c r="X555" i="1"/>
  <c r="X558" i="1"/>
  <c r="U560" i="1"/>
  <c r="M561" i="1"/>
  <c r="X562" i="1"/>
  <c r="U564" i="1"/>
  <c r="M565" i="1"/>
  <c r="X566" i="1"/>
  <c r="U567" i="1"/>
  <c r="M568" i="1"/>
  <c r="X569" i="1"/>
  <c r="U571" i="1"/>
  <c r="M572" i="1"/>
  <c r="X573" i="1"/>
  <c r="U575" i="1"/>
  <c r="M576" i="1"/>
  <c r="X577" i="1"/>
  <c r="U579" i="1"/>
  <c r="M580" i="1"/>
  <c r="X581" i="1"/>
  <c r="U583" i="1"/>
  <c r="M584" i="1"/>
  <c r="X585" i="1"/>
  <c r="U587" i="1"/>
  <c r="M588" i="1"/>
  <c r="U590" i="1"/>
  <c r="M591" i="1"/>
  <c r="X592" i="1"/>
  <c r="U594" i="1"/>
  <c r="M595" i="1"/>
  <c r="X596" i="1"/>
  <c r="U598" i="1"/>
  <c r="M599" i="1"/>
  <c r="X600" i="1"/>
  <c r="U602" i="1"/>
  <c r="M603" i="1"/>
  <c r="X604" i="1"/>
  <c r="U606" i="1"/>
  <c r="M607" i="1"/>
  <c r="X608" i="1"/>
  <c r="U610" i="1"/>
  <c r="M611" i="1"/>
  <c r="X612" i="1"/>
  <c r="U614" i="1"/>
  <c r="M615" i="1"/>
  <c r="X616" i="1"/>
  <c r="U618" i="1"/>
  <c r="M619" i="1"/>
  <c r="X620" i="1"/>
  <c r="U622" i="1"/>
  <c r="M623" i="1"/>
  <c r="X624" i="1"/>
  <c r="U626" i="1"/>
  <c r="M627" i="1"/>
  <c r="X628" i="1"/>
  <c r="U630" i="1"/>
  <c r="M631" i="1"/>
  <c r="X632" i="1"/>
  <c r="U634" i="1"/>
  <c r="M635" i="1"/>
  <c r="X636" i="1"/>
  <c r="U638" i="1"/>
  <c r="M639" i="1"/>
  <c r="X640" i="1"/>
  <c r="U642" i="1"/>
  <c r="M643" i="1"/>
  <c r="X644" i="1"/>
  <c r="U646" i="1"/>
  <c r="M647" i="1"/>
  <c r="X648" i="1"/>
  <c r="U650" i="1"/>
  <c r="M651" i="1"/>
  <c r="X652" i="1"/>
  <c r="U654" i="1"/>
  <c r="M655" i="1"/>
  <c r="X656" i="1"/>
  <c r="U658" i="1"/>
  <c r="M659" i="1"/>
  <c r="X660" i="1"/>
  <c r="U662" i="1"/>
  <c r="M663" i="1"/>
  <c r="X664" i="1"/>
  <c r="U666" i="1"/>
  <c r="M667" i="1"/>
  <c r="X668" i="1"/>
  <c r="U670" i="1"/>
  <c r="M671" i="1"/>
  <c r="X672" i="1"/>
  <c r="U674" i="1"/>
  <c r="M675" i="1"/>
  <c r="X676" i="1"/>
  <c r="U678" i="1"/>
  <c r="M679" i="1"/>
  <c r="X680" i="1"/>
  <c r="U682" i="1"/>
  <c r="M683" i="1"/>
  <c r="X684" i="1"/>
  <c r="U686" i="1"/>
  <c r="M687" i="1"/>
  <c r="X688" i="1"/>
  <c r="U690" i="1"/>
  <c r="M691" i="1"/>
  <c r="X692" i="1"/>
  <c r="U694" i="1"/>
  <c r="M695" i="1"/>
  <c r="X696" i="1"/>
  <c r="U698" i="1"/>
  <c r="M699" i="1"/>
  <c r="U701" i="1"/>
  <c r="M702" i="1"/>
  <c r="X702" i="1"/>
  <c r="U704" i="1"/>
  <c r="M705" i="1"/>
  <c r="U707" i="1"/>
  <c r="M708" i="1"/>
  <c r="X708" i="1"/>
  <c r="X709" i="1"/>
  <c r="X711" i="1"/>
  <c r="U713" i="1"/>
  <c r="M714" i="1"/>
  <c r="X714" i="1"/>
  <c r="X715" i="1"/>
  <c r="U718" i="1"/>
  <c r="M719" i="1"/>
  <c r="X720" i="1"/>
  <c r="U721" i="1"/>
  <c r="M722" i="1"/>
  <c r="X723" i="1"/>
  <c r="U725" i="1"/>
  <c r="M726" i="1"/>
  <c r="X727" i="1"/>
  <c r="U729" i="1"/>
  <c r="M730" i="1"/>
  <c r="U732" i="1"/>
  <c r="M733" i="1"/>
  <c r="X734" i="1"/>
  <c r="U736" i="1"/>
  <c r="M737" i="1"/>
  <c r="X737" i="1"/>
  <c r="U739" i="1"/>
  <c r="M740" i="1"/>
  <c r="X741" i="1"/>
  <c r="U743" i="1"/>
  <c r="M744" i="1"/>
  <c r="X745" i="1"/>
  <c r="U747" i="1"/>
  <c r="M748" i="1"/>
  <c r="X749" i="1"/>
  <c r="U751" i="1"/>
  <c r="M752" i="1"/>
  <c r="X753" i="1"/>
  <c r="U755" i="1"/>
  <c r="M756" i="1"/>
  <c r="X757" i="1"/>
  <c r="U759" i="1"/>
  <c r="M760" i="1"/>
  <c r="U762" i="1"/>
  <c r="M763" i="1"/>
  <c r="X764" i="1"/>
  <c r="U766" i="1"/>
  <c r="M767" i="1"/>
  <c r="X768" i="1"/>
  <c r="U769" i="1"/>
  <c r="M770" i="1"/>
  <c r="X771" i="1"/>
  <c r="U773" i="1"/>
  <c r="M774" i="1"/>
  <c r="U776" i="1"/>
  <c r="M777" i="1"/>
  <c r="X778" i="1"/>
  <c r="U780" i="1"/>
  <c r="M781" i="1"/>
  <c r="X782" i="1"/>
  <c r="U784" i="1"/>
  <c r="M785" i="1"/>
  <c r="X785" i="1"/>
  <c r="U787" i="1"/>
  <c r="M788" i="1"/>
  <c r="X789" i="1"/>
  <c r="U791" i="1"/>
  <c r="M792" i="1"/>
  <c r="X793" i="1"/>
  <c r="U795" i="1"/>
  <c r="M796" i="1"/>
  <c r="X797" i="1"/>
  <c r="U799" i="1"/>
  <c r="M800" i="1"/>
  <c r="X801" i="1"/>
  <c r="U803" i="1"/>
  <c r="M804" i="1"/>
  <c r="X805" i="1"/>
  <c r="U807" i="1"/>
  <c r="M808" i="1"/>
  <c r="U810" i="1"/>
  <c r="M811" i="1"/>
  <c r="X812" i="1"/>
  <c r="U814" i="1"/>
  <c r="M815" i="1"/>
  <c r="X816" i="1"/>
  <c r="U818" i="1"/>
  <c r="M819" i="1"/>
  <c r="X820" i="1"/>
  <c r="U822" i="1"/>
  <c r="M823" i="1"/>
  <c r="X824" i="1"/>
  <c r="U826" i="1"/>
  <c r="M827" i="1"/>
  <c r="X828" i="1"/>
  <c r="U830" i="1"/>
  <c r="M831" i="1"/>
  <c r="X832" i="1"/>
  <c r="U834" i="1"/>
  <c r="M835" i="1"/>
  <c r="X836" i="1"/>
  <c r="U838" i="1"/>
  <c r="M839" i="1"/>
  <c r="X840" i="1"/>
  <c r="U842" i="1"/>
  <c r="M843" i="1"/>
  <c r="X844" i="1"/>
  <c r="U846" i="1"/>
  <c r="M847" i="1"/>
  <c r="X848" i="1"/>
  <c r="U850" i="1"/>
  <c r="M851" i="1"/>
  <c r="X852" i="1"/>
  <c r="U854" i="1"/>
  <c r="M855" i="1"/>
  <c r="X856" i="1"/>
  <c r="U858" i="1"/>
  <c r="M859" i="1"/>
  <c r="X860" i="1"/>
  <c r="U862" i="1"/>
  <c r="M863" i="1"/>
  <c r="X864" i="1"/>
  <c r="U866" i="1"/>
  <c r="M867" i="1"/>
  <c r="X868" i="1"/>
  <c r="U870" i="1"/>
  <c r="M871" i="1"/>
  <c r="X872" i="1"/>
  <c r="U874" i="1"/>
  <c r="M875" i="1"/>
  <c r="X876" i="1"/>
  <c r="U878" i="1"/>
  <c r="M879" i="1"/>
  <c r="X880" i="1"/>
  <c r="U882" i="1"/>
  <c r="M883" i="1"/>
  <c r="X884" i="1"/>
  <c r="U886" i="1"/>
  <c r="M887" i="1"/>
  <c r="X888" i="1"/>
  <c r="U890" i="1"/>
  <c r="M891" i="1"/>
  <c r="X892" i="1"/>
  <c r="U894" i="1"/>
  <c r="M895" i="1"/>
  <c r="X896" i="1"/>
  <c r="U898" i="1"/>
  <c r="M899" i="1"/>
  <c r="X900" i="1"/>
  <c r="U902" i="1"/>
  <c r="M903" i="1"/>
  <c r="X904" i="1"/>
  <c r="U906" i="1"/>
  <c r="M907" i="1"/>
  <c r="X908" i="1"/>
  <c r="U910" i="1"/>
  <c r="M911" i="1"/>
  <c r="X912" i="1"/>
  <c r="U914" i="1"/>
  <c r="M915" i="1"/>
  <c r="X916" i="1"/>
  <c r="U918" i="1"/>
  <c r="M919" i="1"/>
  <c r="X920" i="1"/>
  <c r="U922" i="1"/>
  <c r="M923" i="1"/>
  <c r="X924" i="1"/>
  <c r="U926" i="1"/>
  <c r="M927" i="1"/>
  <c r="X928" i="1"/>
  <c r="U930" i="1"/>
  <c r="M931" i="1"/>
  <c r="X932" i="1"/>
  <c r="U934" i="1"/>
  <c r="M935" i="1"/>
  <c r="X936" i="1"/>
  <c r="U938" i="1"/>
  <c r="M939" i="1"/>
  <c r="X940" i="1"/>
  <c r="U942" i="1"/>
  <c r="M943" i="1"/>
  <c r="X944" i="1"/>
  <c r="U946" i="1"/>
  <c r="M947" i="1"/>
  <c r="X948" i="1"/>
  <c r="U950" i="1"/>
  <c r="M951" i="1"/>
  <c r="X952" i="1"/>
  <c r="U954" i="1"/>
  <c r="M955" i="1"/>
  <c r="X956" i="1"/>
  <c r="U958" i="1"/>
  <c r="M959" i="1"/>
  <c r="X960" i="1"/>
  <c r="U962" i="1"/>
  <c r="M963" i="1"/>
  <c r="X964" i="1"/>
  <c r="U966" i="1"/>
  <c r="M967" i="1"/>
  <c r="X968" i="1"/>
  <c r="U970" i="1"/>
  <c r="M971" i="1"/>
  <c r="X972" i="1"/>
  <c r="U974" i="1"/>
  <c r="M975" i="1"/>
  <c r="X976" i="1"/>
  <c r="U978" i="1"/>
  <c r="M979" i="1"/>
  <c r="X980" i="1"/>
  <c r="U982" i="1"/>
  <c r="M983" i="1"/>
  <c r="X984" i="1"/>
  <c r="U986" i="1"/>
  <c r="M987" i="1"/>
  <c r="X988" i="1"/>
  <c r="U990" i="1"/>
  <c r="M991" i="1"/>
  <c r="X992" i="1"/>
  <c r="U994" i="1"/>
  <c r="M995" i="1"/>
  <c r="X996" i="1"/>
  <c r="U998" i="1"/>
  <c r="M999" i="1"/>
  <c r="X1000" i="1"/>
  <c r="U1002" i="1"/>
  <c r="M1003" i="1"/>
  <c r="X1004" i="1"/>
  <c r="U1006" i="1"/>
  <c r="M1007" i="1"/>
  <c r="X1008" i="1"/>
  <c r="U1010" i="1"/>
  <c r="M1011" i="1"/>
  <c r="X1012" i="1"/>
  <c r="U1014" i="1"/>
  <c r="M1015" i="1"/>
  <c r="X1016" i="1"/>
  <c r="U1018" i="1"/>
  <c r="M1019" i="1"/>
  <c r="X1020" i="1"/>
  <c r="U1022" i="1"/>
  <c r="M1023" i="1"/>
  <c r="X1024" i="1"/>
  <c r="U1026" i="1"/>
  <c r="M1027" i="1"/>
  <c r="X1028" i="1"/>
  <c r="U1030" i="1"/>
  <c r="M1031" i="1"/>
  <c r="X1032" i="1"/>
  <c r="U1034" i="1"/>
  <c r="M1035" i="1"/>
  <c r="X1036" i="1"/>
  <c r="U1038" i="1"/>
  <c r="M1039" i="1"/>
  <c r="X1040" i="1"/>
  <c r="U1042" i="1"/>
  <c r="M1043" i="1"/>
  <c r="X1044" i="1"/>
  <c r="U1046" i="1"/>
  <c r="M1047" i="1"/>
  <c r="X1048" i="1"/>
  <c r="U1050" i="1"/>
  <c r="M1051" i="1"/>
  <c r="X1052" i="1"/>
  <c r="U1054" i="1"/>
  <c r="M1055" i="1"/>
  <c r="X1056" i="1"/>
  <c r="U1058" i="1"/>
  <c r="M1059" i="1"/>
  <c r="X1060" i="1"/>
  <c r="U1062" i="1"/>
  <c r="M1063" i="1"/>
  <c r="X1064" i="1"/>
  <c r="U1066" i="1"/>
  <c r="M1067" i="1"/>
  <c r="U1069" i="1"/>
  <c r="M1070" i="1"/>
  <c r="X1071" i="1"/>
  <c r="U1073" i="1"/>
  <c r="M1074" i="1"/>
  <c r="X1075" i="1"/>
  <c r="U1077" i="1"/>
  <c r="M1078" i="1"/>
  <c r="X1079" i="1"/>
  <c r="U1081" i="1"/>
  <c r="M1082" i="1"/>
  <c r="X1083" i="1"/>
  <c r="U1085" i="1"/>
  <c r="M1086" i="1"/>
  <c r="X1087" i="1"/>
  <c r="U1089" i="1"/>
  <c r="M1090" i="1"/>
  <c r="X1091" i="1"/>
  <c r="U1093" i="1"/>
  <c r="M1094" i="1"/>
  <c r="X1095" i="1"/>
  <c r="U1097" i="1"/>
  <c r="M1098" i="1"/>
  <c r="X1099" i="1"/>
  <c r="U1101" i="1"/>
  <c r="M1102" i="1"/>
  <c r="X1103" i="1"/>
  <c r="U1105" i="1"/>
  <c r="M1106" i="1"/>
  <c r="X1107" i="1"/>
  <c r="U1109" i="1"/>
  <c r="M1110" i="1"/>
  <c r="X1111" i="1"/>
  <c r="U1113" i="1"/>
  <c r="M1114" i="1"/>
  <c r="X1115" i="1"/>
  <c r="U1117" i="1"/>
  <c r="M1118" i="1"/>
  <c r="X1119" i="1"/>
  <c r="U1121" i="1"/>
  <c r="M1122" i="1"/>
  <c r="X1123" i="1"/>
  <c r="U1125" i="1"/>
  <c r="M1126" i="1"/>
  <c r="X1127" i="1"/>
  <c r="U1129" i="1"/>
  <c r="M1130" i="1"/>
  <c r="X1131" i="1"/>
  <c r="U1133" i="1"/>
  <c r="M1134" i="1"/>
  <c r="X1135" i="1"/>
  <c r="U1137" i="1"/>
  <c r="M1138" i="1"/>
  <c r="X1139" i="1"/>
  <c r="U1141" i="1"/>
  <c r="M1142" i="1"/>
  <c r="X1143" i="1"/>
  <c r="U1145" i="1"/>
  <c r="M1146" i="1"/>
  <c r="X1147" i="1"/>
  <c r="U1149" i="1"/>
  <c r="M1150" i="1"/>
  <c r="X1151" i="1"/>
  <c r="U1153" i="1"/>
  <c r="M1154" i="1"/>
  <c r="X1155" i="1"/>
  <c r="U1157" i="1"/>
  <c r="M1158" i="1"/>
  <c r="X1159" i="1"/>
  <c r="U1161" i="1"/>
  <c r="M1162" i="1"/>
  <c r="X1163" i="1"/>
  <c r="U1165" i="1"/>
  <c r="M1166" i="1"/>
  <c r="X1167" i="1"/>
  <c r="U1169" i="1"/>
  <c r="M1170" i="1"/>
  <c r="X1171" i="1"/>
  <c r="U1173" i="1"/>
  <c r="M1174" i="1"/>
  <c r="X1175" i="1"/>
  <c r="U1177" i="1"/>
  <c r="M1178" i="1"/>
  <c r="X1179" i="1"/>
  <c r="U1181" i="1"/>
  <c r="M1182" i="1"/>
  <c r="X1183" i="1"/>
  <c r="U1185" i="1"/>
  <c r="M1186" i="1"/>
  <c r="X1187" i="1"/>
  <c r="U1189" i="1"/>
  <c r="M1190" i="1"/>
  <c r="X1191" i="1"/>
  <c r="U1193" i="1"/>
  <c r="M1194" i="1"/>
  <c r="X1195" i="1"/>
  <c r="U1197" i="1"/>
  <c r="M1198" i="1"/>
  <c r="X1199" i="1"/>
  <c r="U1201" i="1"/>
  <c r="M1202" i="1"/>
  <c r="X1203" i="1"/>
  <c r="U1205" i="1"/>
  <c r="M1206" i="1"/>
  <c r="X1207" i="1"/>
  <c r="U1209" i="1"/>
  <c r="M1210" i="1"/>
  <c r="X1211" i="1"/>
  <c r="U1213" i="1"/>
  <c r="M1214" i="1"/>
  <c r="X1215" i="1"/>
  <c r="U1217" i="1"/>
  <c r="M1218" i="1"/>
  <c r="X1219" i="1"/>
  <c r="U1221" i="1"/>
  <c r="M1222" i="1"/>
  <c r="X1223" i="1"/>
  <c r="U1225" i="1"/>
  <c r="M1226" i="1"/>
  <c r="X1227" i="1"/>
  <c r="U1229" i="1"/>
  <c r="M1230" i="1"/>
  <c r="X1231" i="1"/>
  <c r="U1233" i="1"/>
  <c r="M1234" i="1"/>
  <c r="X1235" i="1"/>
  <c r="U1237" i="1"/>
  <c r="M1238" i="1"/>
  <c r="X1239" i="1"/>
  <c r="U1241" i="1"/>
  <c r="M1242" i="1"/>
  <c r="X1243" i="1"/>
  <c r="U1245" i="1"/>
  <c r="M1246" i="1"/>
  <c r="X1247" i="1"/>
  <c r="U1249" i="1"/>
  <c r="M1250" i="1"/>
  <c r="X1251" i="1"/>
  <c r="U1253" i="1"/>
  <c r="M1254" i="1"/>
  <c r="X1255" i="1"/>
  <c r="U1257" i="1"/>
  <c r="M1258" i="1"/>
  <c r="X1259" i="1"/>
  <c r="U1261" i="1"/>
  <c r="M1262" i="1"/>
  <c r="X1263" i="1"/>
  <c r="U1265" i="1"/>
  <c r="M1266" i="1"/>
  <c r="X1267" i="1"/>
  <c r="U1269" i="1"/>
  <c r="M1270" i="1"/>
  <c r="X1271" i="1"/>
  <c r="U1273" i="1"/>
  <c r="M1274" i="1"/>
  <c r="X1275" i="1"/>
  <c r="U1277" i="1"/>
  <c r="M1278" i="1"/>
  <c r="X1279" i="1"/>
  <c r="U1281" i="1"/>
  <c r="M1282" i="1"/>
  <c r="X1283" i="1"/>
  <c r="U1285" i="1"/>
  <c r="M1286" i="1"/>
  <c r="X1287" i="1"/>
  <c r="U1288" i="1"/>
  <c r="M1289" i="1"/>
  <c r="X1290" i="1"/>
  <c r="U1292" i="1"/>
  <c r="M1293" i="1"/>
  <c r="X1294" i="1"/>
  <c r="U1296" i="1"/>
  <c r="M1297" i="1"/>
  <c r="U1299" i="1"/>
  <c r="M1300" i="1"/>
  <c r="X1301" i="1"/>
  <c r="U1303" i="1"/>
  <c r="M1304" i="1"/>
  <c r="X1305" i="1"/>
  <c r="U1307" i="1"/>
  <c r="M1308" i="1"/>
  <c r="X1309" i="1"/>
  <c r="U1311" i="1"/>
  <c r="M1312" i="1"/>
  <c r="X1313" i="1"/>
  <c r="U1315" i="1"/>
  <c r="M1316" i="1"/>
  <c r="X1317" i="1"/>
  <c r="U1319" i="1"/>
  <c r="M1320" i="1"/>
  <c r="X1320" i="1"/>
  <c r="U1322" i="1"/>
  <c r="M1323" i="1"/>
  <c r="N1323" i="1" s="1"/>
  <c r="X1324" i="1"/>
  <c r="U1326" i="1"/>
  <c r="M1327" i="1"/>
  <c r="L1328" i="1"/>
  <c r="X1328" i="1"/>
  <c r="X1331" i="1"/>
  <c r="U1333" i="1"/>
  <c r="M1334" i="1"/>
  <c r="X1335" i="1"/>
  <c r="U1337" i="1"/>
  <c r="M1338" i="1"/>
  <c r="X1339" i="1"/>
  <c r="U1341" i="1"/>
  <c r="M1342" i="1"/>
  <c r="X1343" i="1"/>
  <c r="U1345" i="1"/>
  <c r="M1346" i="1"/>
  <c r="X1347" i="1"/>
  <c r="U1349" i="1"/>
  <c r="M1350" i="1"/>
  <c r="X1351" i="1"/>
  <c r="U1352" i="1"/>
  <c r="M1353" i="1"/>
  <c r="U1355" i="1"/>
  <c r="M1356" i="1"/>
  <c r="X1357" i="1"/>
  <c r="U1359" i="1"/>
  <c r="M1360" i="1"/>
  <c r="X1361" i="1"/>
  <c r="U1363" i="1"/>
  <c r="M1364" i="1"/>
  <c r="X1365" i="1"/>
  <c r="U1367" i="1"/>
  <c r="M1368" i="1"/>
  <c r="X1369" i="1"/>
  <c r="U1371" i="1"/>
  <c r="M1372" i="1"/>
  <c r="X1373" i="1"/>
  <c r="U1375" i="1"/>
  <c r="M1376" i="1"/>
  <c r="X1377" i="1"/>
  <c r="U1379" i="1"/>
  <c r="M1380" i="1"/>
  <c r="U1382" i="1"/>
  <c r="M1383" i="1"/>
  <c r="X1384" i="1"/>
  <c r="U1386" i="1"/>
  <c r="M1387" i="1"/>
  <c r="X1388" i="1"/>
  <c r="U1390" i="1"/>
  <c r="M1391" i="1"/>
  <c r="X1392" i="1"/>
  <c r="U1394" i="1"/>
  <c r="M1395" i="1"/>
  <c r="X1396" i="1"/>
  <c r="U1398" i="1"/>
  <c r="M1399" i="1"/>
  <c r="X1400" i="1"/>
  <c r="U1402" i="1"/>
  <c r="M1403" i="1"/>
  <c r="X1404" i="1"/>
  <c r="U1406" i="1"/>
  <c r="M1407" i="1"/>
  <c r="X1408" i="1"/>
  <c r="U1410" i="1"/>
  <c r="M1411" i="1"/>
  <c r="U1413" i="1"/>
  <c r="M1414" i="1"/>
  <c r="X1415" i="1"/>
  <c r="U1417" i="1"/>
  <c r="M1418" i="1"/>
  <c r="X1419" i="1"/>
  <c r="U1421" i="1"/>
  <c r="M1422" i="1"/>
  <c r="X1423" i="1"/>
  <c r="U1425" i="1"/>
  <c r="M1426" i="1"/>
  <c r="X1426" i="1"/>
  <c r="U1428" i="1"/>
  <c r="M1429" i="1"/>
  <c r="X1430" i="1"/>
  <c r="X1433" i="1"/>
  <c r="U1435" i="1"/>
  <c r="M1436" i="1"/>
  <c r="X1437" i="1"/>
  <c r="U1439" i="1"/>
  <c r="M1440" i="1"/>
  <c r="X1441" i="1"/>
  <c r="U1443" i="1"/>
  <c r="M1444" i="1"/>
  <c r="X1445" i="1"/>
  <c r="U1447" i="1"/>
  <c r="M1448" i="1"/>
  <c r="X1449" i="1"/>
  <c r="U1451" i="1"/>
  <c r="M1452" i="1"/>
  <c r="X1453" i="1"/>
  <c r="U1455" i="1"/>
  <c r="M1456" i="1"/>
  <c r="X1457" i="1"/>
  <c r="U1458" i="1"/>
  <c r="M1459" i="1"/>
  <c r="X1460" i="1"/>
  <c r="U1462" i="1"/>
  <c r="M1463" i="1"/>
  <c r="X1464" i="1"/>
  <c r="U1466" i="1"/>
  <c r="M1467" i="1"/>
  <c r="U1469" i="1"/>
  <c r="M1470" i="1"/>
  <c r="X1471" i="1"/>
  <c r="U1473" i="1"/>
  <c r="M1474" i="1"/>
  <c r="X1475" i="1"/>
  <c r="U1477" i="1"/>
  <c r="M1478" i="1"/>
  <c r="X1479" i="1"/>
  <c r="U1481" i="1"/>
  <c r="M1482" i="1"/>
  <c r="X1483" i="1"/>
  <c r="U1485" i="1"/>
  <c r="M1486" i="1"/>
  <c r="X1487" i="1"/>
  <c r="U1489" i="1"/>
  <c r="M1490" i="1"/>
  <c r="X1491" i="1"/>
  <c r="U1493" i="1"/>
  <c r="M1494" i="1"/>
  <c r="X1495" i="1"/>
  <c r="U1497" i="1"/>
  <c r="M1498" i="1"/>
  <c r="X1499" i="1"/>
  <c r="U1501" i="1"/>
  <c r="M1502" i="1"/>
  <c r="X1503" i="1"/>
  <c r="U1505" i="1"/>
  <c r="M1506" i="1"/>
  <c r="X1507" i="1"/>
  <c r="U1509" i="1"/>
  <c r="M1510" i="1"/>
  <c r="X1511" i="1"/>
  <c r="U1513" i="1"/>
  <c r="M1514" i="1"/>
  <c r="X1515" i="1"/>
  <c r="U1517" i="1"/>
  <c r="M1518" i="1"/>
  <c r="X1519" i="1"/>
  <c r="U1521" i="1"/>
  <c r="M1522" i="1"/>
  <c r="X1523" i="1"/>
  <c r="U1525" i="1"/>
  <c r="M1526" i="1"/>
  <c r="X1527" i="1"/>
  <c r="U1529" i="1"/>
  <c r="M1530" i="1"/>
  <c r="X1531" i="1"/>
  <c r="U1533" i="1"/>
  <c r="M1534" i="1"/>
  <c r="X1535" i="1"/>
  <c r="U1537" i="1"/>
  <c r="M1538" i="1"/>
  <c r="X1539" i="1"/>
  <c r="U1541" i="1"/>
  <c r="M1542" i="1"/>
  <c r="N1542" i="1" s="1"/>
  <c r="X1543" i="1"/>
  <c r="U1545" i="1"/>
  <c r="M1546" i="1"/>
  <c r="X1547" i="1"/>
  <c r="U1549" i="1"/>
  <c r="M1550" i="1"/>
  <c r="X1551" i="1"/>
  <c r="U1553" i="1"/>
  <c r="M1554" i="1"/>
  <c r="X1555" i="1"/>
  <c r="U1557" i="1"/>
  <c r="M1558" i="1"/>
  <c r="X1559" i="1"/>
  <c r="U1560" i="1"/>
  <c r="M1561" i="1"/>
  <c r="X1562" i="1"/>
  <c r="U1564" i="1"/>
  <c r="M1565" i="1"/>
  <c r="X1566" i="1"/>
  <c r="U1568" i="1"/>
  <c r="M1569" i="1"/>
  <c r="X1570" i="1"/>
  <c r="U1572" i="1"/>
  <c r="M1573" i="1"/>
  <c r="X1574" i="1"/>
  <c r="U1576" i="1"/>
  <c r="M1577" i="1"/>
  <c r="X1578" i="1"/>
  <c r="U1580" i="1"/>
  <c r="M1581" i="1"/>
  <c r="X1582" i="1"/>
  <c r="U1584" i="1"/>
  <c r="M1585" i="1"/>
  <c r="X1586" i="1"/>
  <c r="U1588" i="1"/>
  <c r="M1589" i="1"/>
  <c r="X1590" i="1"/>
  <c r="U1592" i="1"/>
  <c r="M1593" i="1"/>
  <c r="X1594" i="1"/>
  <c r="U1596" i="1"/>
  <c r="M1597" i="1"/>
  <c r="X1598" i="1"/>
  <c r="X1601" i="1"/>
  <c r="U1603" i="1"/>
  <c r="M1604" i="1"/>
  <c r="X1605" i="1"/>
  <c r="U1607" i="1"/>
  <c r="M1608" i="1"/>
  <c r="X1609" i="1"/>
  <c r="M1612" i="1"/>
  <c r="M1616" i="1"/>
  <c r="U1651" i="1"/>
  <c r="M1652" i="1"/>
  <c r="X1653" i="1"/>
  <c r="U1655" i="1"/>
  <c r="M1656" i="1"/>
  <c r="X1656" i="1"/>
  <c r="U1658" i="1"/>
  <c r="M1659" i="1"/>
  <c r="X1660" i="1"/>
  <c r="U1662" i="1"/>
  <c r="M1663" i="1"/>
  <c r="X1664" i="1"/>
  <c r="U1666" i="1"/>
  <c r="M1667" i="1"/>
  <c r="X1668" i="1"/>
  <c r="U1670" i="1"/>
  <c r="M1671" i="1"/>
  <c r="X1672" i="1"/>
  <c r="U1674" i="1"/>
  <c r="M1675" i="1"/>
  <c r="X1676" i="1"/>
  <c r="U1678" i="1"/>
  <c r="M1679" i="1"/>
  <c r="X1680" i="1"/>
  <c r="U1682" i="1"/>
  <c r="M1683" i="1"/>
  <c r="X1684" i="1"/>
  <c r="U1686" i="1"/>
  <c r="M1687" i="1"/>
  <c r="X1688" i="1"/>
  <c r="U23" i="1"/>
  <c r="U1935" i="1" s="1"/>
  <c r="U22" i="1" s="1"/>
  <c r="M25" i="1"/>
  <c r="U24" i="1"/>
  <c r="X25" i="1"/>
  <c r="U27" i="1"/>
  <c r="M28" i="1"/>
  <c r="X29" i="1"/>
  <c r="X30" i="1"/>
  <c r="M33" i="1"/>
  <c r="U32" i="1"/>
  <c r="X34" i="1"/>
  <c r="U36" i="1"/>
  <c r="M37" i="1"/>
  <c r="X38" i="1"/>
  <c r="M41" i="1"/>
  <c r="U40" i="1"/>
  <c r="X41" i="1"/>
  <c r="U43" i="1"/>
  <c r="M44" i="1"/>
  <c r="X45" i="1"/>
  <c r="U47" i="1"/>
  <c r="M48" i="1"/>
  <c r="X49" i="1"/>
  <c r="U51" i="1"/>
  <c r="M52" i="1"/>
  <c r="X53" i="1"/>
  <c r="U55" i="1"/>
  <c r="M56" i="1"/>
  <c r="U58" i="1"/>
  <c r="M59" i="1"/>
  <c r="X60" i="1"/>
  <c r="M63" i="1"/>
  <c r="U62" i="1"/>
  <c r="X64" i="1"/>
  <c r="U66" i="1"/>
  <c r="M67" i="1"/>
  <c r="X68" i="1"/>
  <c r="M71" i="1"/>
  <c r="U70" i="1"/>
  <c r="X72" i="1"/>
  <c r="U74" i="1"/>
  <c r="M75" i="1"/>
  <c r="X76" i="1"/>
  <c r="M79" i="1"/>
  <c r="U78" i="1"/>
  <c r="X80" i="1"/>
  <c r="U82" i="1"/>
  <c r="M83" i="1"/>
  <c r="X84" i="1"/>
  <c r="M87" i="1"/>
  <c r="U86" i="1"/>
  <c r="M90" i="1"/>
  <c r="U89" i="1"/>
  <c r="X91" i="1"/>
  <c r="U93" i="1"/>
  <c r="M94" i="1"/>
  <c r="X95" i="1"/>
  <c r="M98" i="1"/>
  <c r="U97" i="1"/>
  <c r="X99" i="1"/>
  <c r="U101" i="1"/>
  <c r="M102" i="1"/>
  <c r="X103" i="1"/>
  <c r="X106" i="1"/>
  <c r="U108" i="1"/>
  <c r="M109" i="1"/>
  <c r="X110" i="1"/>
  <c r="M113" i="1"/>
  <c r="U112" i="1"/>
  <c r="X114" i="1"/>
  <c r="U116" i="1"/>
  <c r="M117" i="1"/>
  <c r="X118" i="1"/>
  <c r="U120" i="1"/>
  <c r="M121" i="1"/>
  <c r="X121" i="1"/>
  <c r="U123" i="1"/>
  <c r="M124" i="1"/>
  <c r="X125" i="1"/>
  <c r="U127" i="1"/>
  <c r="M128" i="1"/>
  <c r="X129" i="1"/>
  <c r="U131" i="1"/>
  <c r="M132" i="1"/>
  <c r="X133" i="1"/>
  <c r="U135" i="1"/>
  <c r="M136" i="1"/>
  <c r="X137" i="1"/>
  <c r="U139" i="1"/>
  <c r="M140" i="1"/>
  <c r="X141" i="1"/>
  <c r="U143" i="1"/>
  <c r="M144" i="1"/>
  <c r="X145" i="1"/>
  <c r="U147" i="1"/>
  <c r="M148" i="1"/>
  <c r="X149" i="1"/>
  <c r="U151" i="1"/>
  <c r="M152" i="1"/>
  <c r="U154" i="1"/>
  <c r="M155" i="1"/>
  <c r="X156" i="1"/>
  <c r="U158" i="1"/>
  <c r="M159" i="1"/>
  <c r="X160" i="1"/>
  <c r="U162" i="1"/>
  <c r="M163" i="1"/>
  <c r="X164" i="1"/>
  <c r="U166" i="1"/>
  <c r="M167" i="1"/>
  <c r="U169" i="1"/>
  <c r="M170" i="1"/>
  <c r="X171" i="1"/>
  <c r="U173" i="1"/>
  <c r="M174" i="1"/>
  <c r="X175" i="1"/>
  <c r="U177" i="1"/>
  <c r="M178" i="1"/>
  <c r="X179" i="1"/>
  <c r="U181" i="1"/>
  <c r="M182" i="1"/>
  <c r="X183" i="1"/>
  <c r="X186" i="1"/>
  <c r="U188" i="1"/>
  <c r="M189" i="1"/>
  <c r="X190" i="1"/>
  <c r="U192" i="1"/>
  <c r="M193" i="1"/>
  <c r="X194" i="1"/>
  <c r="U196" i="1"/>
  <c r="M197" i="1"/>
  <c r="X198" i="1"/>
  <c r="U200" i="1"/>
  <c r="M201" i="1"/>
  <c r="X202" i="1"/>
  <c r="U204" i="1"/>
  <c r="M205" i="1"/>
  <c r="X206" i="1"/>
  <c r="U208" i="1"/>
  <c r="M209" i="1"/>
  <c r="X210" i="1"/>
  <c r="U212" i="1"/>
  <c r="M213" i="1"/>
  <c r="X214" i="1"/>
  <c r="U216" i="1"/>
  <c r="M217" i="1"/>
  <c r="X217" i="1"/>
  <c r="U219" i="1"/>
  <c r="M220" i="1"/>
  <c r="X221" i="1"/>
  <c r="U223" i="1"/>
  <c r="M224" i="1"/>
  <c r="X225" i="1"/>
  <c r="U227" i="1"/>
  <c r="M228" i="1"/>
  <c r="X229" i="1"/>
  <c r="U231" i="1"/>
  <c r="M232" i="1"/>
  <c r="X233" i="1"/>
  <c r="U235" i="1"/>
  <c r="M236" i="1"/>
  <c r="X237" i="1"/>
  <c r="U239" i="1"/>
  <c r="M240" i="1"/>
  <c r="X241" i="1"/>
  <c r="U243" i="1"/>
  <c r="M244" i="1"/>
  <c r="X245" i="1"/>
  <c r="U247" i="1"/>
  <c r="M248" i="1"/>
  <c r="X249" i="1"/>
  <c r="U251" i="1"/>
  <c r="M252" i="1"/>
  <c r="X253" i="1"/>
  <c r="U255" i="1"/>
  <c r="M256" i="1"/>
  <c r="X257" i="1"/>
  <c r="U259" i="1"/>
  <c r="M260" i="1"/>
  <c r="X261" i="1"/>
  <c r="U263" i="1"/>
  <c r="M264" i="1"/>
  <c r="X265" i="1"/>
  <c r="U267" i="1"/>
  <c r="M268" i="1"/>
  <c r="X269" i="1"/>
  <c r="U271" i="1"/>
  <c r="M272" i="1"/>
  <c r="X273" i="1"/>
  <c r="U275" i="1"/>
  <c r="M276" i="1"/>
  <c r="X277" i="1"/>
  <c r="U279" i="1"/>
  <c r="M280" i="1"/>
  <c r="X281" i="1"/>
  <c r="U283" i="1"/>
  <c r="M284" i="1"/>
  <c r="X285" i="1"/>
  <c r="U287" i="1"/>
  <c r="M288" i="1"/>
  <c r="X289" i="1"/>
  <c r="U291" i="1"/>
  <c r="M292" i="1"/>
  <c r="X293" i="1"/>
  <c r="U295" i="1"/>
  <c r="M296" i="1"/>
  <c r="X297" i="1"/>
  <c r="U299" i="1"/>
  <c r="M300" i="1"/>
  <c r="U302" i="1"/>
  <c r="M303" i="1"/>
  <c r="X303" i="1"/>
  <c r="U305" i="1"/>
  <c r="M306" i="1"/>
  <c r="X307" i="1"/>
  <c r="U309" i="1"/>
  <c r="M310" i="1"/>
  <c r="X311" i="1"/>
  <c r="U313" i="1"/>
  <c r="M314" i="1"/>
  <c r="X315" i="1"/>
  <c r="U317" i="1"/>
  <c r="M318" i="1"/>
  <c r="X319" i="1"/>
  <c r="U321" i="1"/>
  <c r="M322" i="1"/>
  <c r="X323" i="1"/>
  <c r="U325" i="1"/>
  <c r="M326" i="1"/>
  <c r="X327" i="1"/>
  <c r="U329" i="1"/>
  <c r="M330" i="1"/>
  <c r="X331" i="1"/>
  <c r="X334" i="1"/>
  <c r="U335" i="1"/>
  <c r="M336" i="1"/>
  <c r="X337" i="1"/>
  <c r="U339" i="1"/>
  <c r="M340" i="1"/>
  <c r="X341" i="1"/>
  <c r="U343" i="1"/>
  <c r="M344" i="1"/>
  <c r="X345" i="1"/>
  <c r="U347" i="1"/>
  <c r="M348" i="1"/>
  <c r="X349" i="1"/>
  <c r="U351" i="1"/>
  <c r="M352" i="1"/>
  <c r="X353" i="1"/>
  <c r="U355" i="1"/>
  <c r="M356" i="1"/>
  <c r="X357" i="1"/>
  <c r="U359" i="1"/>
  <c r="M360" i="1"/>
  <c r="X361" i="1"/>
  <c r="U363" i="1"/>
  <c r="M364" i="1"/>
  <c r="X365" i="1"/>
  <c r="U367" i="1"/>
  <c r="M368" i="1"/>
  <c r="X369" i="1"/>
  <c r="U371" i="1"/>
  <c r="M372" i="1"/>
  <c r="X373" i="1"/>
  <c r="U375" i="1"/>
  <c r="M376" i="1"/>
  <c r="X377" i="1"/>
  <c r="U379" i="1"/>
  <c r="M380" i="1"/>
  <c r="X381" i="1"/>
  <c r="U383" i="1"/>
  <c r="M384" i="1"/>
  <c r="X385" i="1"/>
  <c r="U387" i="1"/>
  <c r="M388" i="1"/>
  <c r="X389" i="1"/>
  <c r="U391" i="1"/>
  <c r="M392" i="1"/>
  <c r="X393" i="1"/>
  <c r="X396" i="1"/>
  <c r="U398" i="1"/>
  <c r="M399" i="1"/>
  <c r="X400" i="1"/>
  <c r="U402" i="1"/>
  <c r="M403" i="1"/>
  <c r="X404" i="1"/>
  <c r="U406" i="1"/>
  <c r="M407" i="1"/>
  <c r="X408" i="1"/>
  <c r="U409" i="1"/>
  <c r="M410" i="1"/>
  <c r="X411" i="1"/>
  <c r="U413" i="1"/>
  <c r="M414" i="1"/>
  <c r="X415" i="1"/>
  <c r="U417" i="1"/>
  <c r="M418" i="1"/>
  <c r="X419" i="1"/>
  <c r="U421" i="1"/>
  <c r="M422" i="1"/>
  <c r="X423" i="1"/>
  <c r="U425" i="1"/>
  <c r="M426" i="1"/>
  <c r="X427" i="1"/>
  <c r="U429" i="1"/>
  <c r="M430" i="1"/>
  <c r="U432" i="1"/>
  <c r="M433" i="1"/>
  <c r="X434" i="1"/>
  <c r="U436" i="1"/>
  <c r="M437" i="1"/>
  <c r="X438" i="1"/>
  <c r="U440" i="1"/>
  <c r="M441" i="1"/>
  <c r="X441" i="1"/>
  <c r="U443" i="1"/>
  <c r="M444" i="1"/>
  <c r="X445" i="1"/>
  <c r="U447" i="1"/>
  <c r="M448" i="1"/>
  <c r="X449" i="1"/>
  <c r="U451" i="1"/>
  <c r="M452" i="1"/>
  <c r="X453" i="1"/>
  <c r="U455" i="1"/>
  <c r="M456" i="1"/>
  <c r="X457" i="1"/>
  <c r="U459" i="1"/>
  <c r="M460" i="1"/>
  <c r="X461" i="1"/>
  <c r="X464" i="1"/>
  <c r="U466" i="1"/>
  <c r="M467" i="1"/>
  <c r="X468" i="1"/>
  <c r="U470" i="1"/>
  <c r="M471" i="1"/>
  <c r="X472" i="1"/>
  <c r="U474" i="1"/>
  <c r="M475" i="1"/>
  <c r="X476" i="1"/>
  <c r="U478" i="1"/>
  <c r="M479" i="1"/>
  <c r="X480" i="1"/>
  <c r="U482" i="1"/>
  <c r="M483" i="1"/>
  <c r="X484" i="1"/>
  <c r="U486" i="1"/>
  <c r="M487" i="1"/>
  <c r="X488" i="1"/>
  <c r="U490" i="1"/>
  <c r="M491" i="1"/>
  <c r="X492" i="1"/>
  <c r="U493" i="1"/>
  <c r="M494" i="1"/>
  <c r="X495" i="1"/>
  <c r="U497" i="1"/>
  <c r="M498" i="1"/>
  <c r="X499" i="1"/>
  <c r="U501" i="1"/>
  <c r="M502" i="1"/>
  <c r="U504" i="1"/>
  <c r="M505" i="1"/>
  <c r="X506" i="1"/>
  <c r="U508" i="1"/>
  <c r="M509" i="1"/>
  <c r="X510" i="1"/>
  <c r="U512" i="1"/>
  <c r="M513" i="1"/>
  <c r="X514" i="1"/>
  <c r="U516" i="1"/>
  <c r="M517" i="1"/>
  <c r="X518" i="1"/>
  <c r="U520" i="1"/>
  <c r="M521" i="1"/>
  <c r="X522" i="1"/>
  <c r="U524" i="1"/>
  <c r="M525" i="1"/>
  <c r="X525" i="1"/>
  <c r="U527" i="1"/>
  <c r="M528" i="1"/>
  <c r="X529" i="1"/>
  <c r="U531" i="1"/>
  <c r="M532" i="1"/>
  <c r="L533" i="1"/>
  <c r="X533" i="1"/>
  <c r="X536" i="1"/>
  <c r="U538" i="1"/>
  <c r="M539" i="1"/>
  <c r="X540" i="1"/>
  <c r="U542" i="1"/>
  <c r="M543" i="1"/>
  <c r="X544" i="1"/>
  <c r="U546" i="1"/>
  <c r="M547" i="1"/>
  <c r="X548" i="1"/>
  <c r="U550" i="1"/>
  <c r="M551" i="1"/>
  <c r="X552" i="1"/>
  <c r="U554" i="1"/>
  <c r="M555" i="1"/>
  <c r="X556" i="1"/>
  <c r="U557" i="1"/>
  <c r="M558" i="1"/>
  <c r="X559" i="1"/>
  <c r="U561" i="1"/>
  <c r="M562" i="1"/>
  <c r="X563" i="1"/>
  <c r="U565" i="1"/>
  <c r="M566" i="1"/>
  <c r="U568" i="1"/>
  <c r="M569" i="1"/>
  <c r="X570" i="1"/>
  <c r="U572" i="1"/>
  <c r="M573" i="1"/>
  <c r="X574" i="1"/>
  <c r="U576" i="1"/>
  <c r="M577" i="1"/>
  <c r="X578" i="1"/>
  <c r="U580" i="1"/>
  <c r="M581" i="1"/>
  <c r="X582" i="1"/>
  <c r="U584" i="1"/>
  <c r="M585" i="1"/>
  <c r="X586" i="1"/>
  <c r="U588" i="1"/>
  <c r="M589" i="1"/>
  <c r="X589" i="1"/>
  <c r="U591" i="1"/>
  <c r="M592" i="1"/>
  <c r="L593" i="1"/>
  <c r="X593" i="1"/>
  <c r="U595" i="1"/>
  <c r="M596" i="1"/>
  <c r="L597" i="1"/>
  <c r="X597" i="1"/>
  <c r="U599" i="1"/>
  <c r="M600" i="1"/>
  <c r="L601" i="1"/>
  <c r="X601" i="1"/>
  <c r="U603" i="1"/>
  <c r="M604" i="1"/>
  <c r="L605" i="1"/>
  <c r="X605" i="1"/>
  <c r="U607" i="1"/>
  <c r="M608" i="1"/>
  <c r="L609" i="1"/>
  <c r="X609" i="1"/>
  <c r="U611" i="1"/>
  <c r="M612" i="1"/>
  <c r="L613" i="1"/>
  <c r="X613" i="1"/>
  <c r="U615" i="1"/>
  <c r="M616" i="1"/>
  <c r="L617" i="1"/>
  <c r="X617" i="1"/>
  <c r="U619" i="1"/>
  <c r="M620" i="1"/>
  <c r="L621" i="1"/>
  <c r="X621" i="1"/>
  <c r="U623" i="1"/>
  <c r="M624" i="1"/>
  <c r="L625" i="1"/>
  <c r="X625" i="1"/>
  <c r="U627" i="1"/>
  <c r="M628" i="1"/>
  <c r="L629" i="1"/>
  <c r="X629" i="1"/>
  <c r="U631" i="1"/>
  <c r="M632" i="1"/>
  <c r="L633" i="1"/>
  <c r="X633" i="1"/>
  <c r="U635" i="1"/>
  <c r="M636" i="1"/>
  <c r="L637" i="1"/>
  <c r="X637" i="1"/>
  <c r="U639" i="1"/>
  <c r="M640" i="1"/>
  <c r="L641" i="1"/>
  <c r="X641" i="1"/>
  <c r="U643" i="1"/>
  <c r="M644" i="1"/>
  <c r="L645" i="1"/>
  <c r="X645" i="1"/>
  <c r="U647" i="1"/>
  <c r="M648" i="1"/>
  <c r="L649" i="1"/>
  <c r="X649" i="1"/>
  <c r="U651" i="1"/>
  <c r="M652" i="1"/>
  <c r="L653" i="1"/>
  <c r="X653" i="1"/>
  <c r="U655" i="1"/>
  <c r="M656" i="1"/>
  <c r="X657" i="1"/>
  <c r="U659" i="1"/>
  <c r="M660" i="1"/>
  <c r="X661" i="1"/>
  <c r="U663" i="1"/>
  <c r="M664" i="1"/>
  <c r="X665" i="1"/>
  <c r="U667" i="1"/>
  <c r="M668" i="1"/>
  <c r="X669" i="1"/>
  <c r="U671" i="1"/>
  <c r="M672" i="1"/>
  <c r="X673" i="1"/>
  <c r="U675" i="1"/>
  <c r="M676" i="1"/>
  <c r="X677" i="1"/>
  <c r="U679" i="1"/>
  <c r="M680" i="1"/>
  <c r="X681" i="1"/>
  <c r="U683" i="1"/>
  <c r="M684" i="1"/>
  <c r="X685" i="1"/>
  <c r="U687" i="1"/>
  <c r="M688" i="1"/>
  <c r="X689" i="1"/>
  <c r="U691" i="1"/>
  <c r="M692" i="1"/>
  <c r="X693" i="1"/>
  <c r="U695" i="1"/>
  <c r="M696" i="1"/>
  <c r="X697" i="1"/>
  <c r="U699" i="1"/>
  <c r="M700" i="1"/>
  <c r="X700" i="1"/>
  <c r="X703" i="1"/>
  <c r="U705" i="1"/>
  <c r="M706" i="1"/>
  <c r="X706" i="1"/>
  <c r="X707" i="1"/>
  <c r="U710" i="1"/>
  <c r="M711" i="1"/>
  <c r="X712" i="1"/>
  <c r="X713" i="1"/>
  <c r="U716" i="1"/>
  <c r="M717" i="1"/>
  <c r="U719" i="1"/>
  <c r="M720" i="1"/>
  <c r="U722" i="1"/>
  <c r="M723" i="1"/>
  <c r="X724" i="1"/>
  <c r="U726" i="1"/>
  <c r="M727" i="1"/>
  <c r="X728" i="1"/>
  <c r="U730" i="1"/>
  <c r="M731" i="1"/>
  <c r="X731" i="1"/>
  <c r="U733" i="1"/>
  <c r="M734" i="1"/>
  <c r="X735" i="1"/>
  <c r="X738" i="1"/>
  <c r="U740" i="1"/>
  <c r="M741" i="1"/>
  <c r="X742" i="1"/>
  <c r="U744" i="1"/>
  <c r="M745" i="1"/>
  <c r="X746" i="1"/>
  <c r="U748" i="1"/>
  <c r="M749" i="1"/>
  <c r="X750" i="1"/>
  <c r="U752" i="1"/>
  <c r="M753" i="1"/>
  <c r="X754" i="1"/>
  <c r="U756" i="1"/>
  <c r="M757" i="1"/>
  <c r="X758" i="1"/>
  <c r="U760" i="1"/>
  <c r="M761" i="1"/>
  <c r="X761" i="1"/>
  <c r="U763" i="1"/>
  <c r="M764" i="1"/>
  <c r="X765" i="1"/>
  <c r="U767" i="1"/>
  <c r="M768" i="1"/>
  <c r="U770" i="1"/>
  <c r="M771" i="1"/>
  <c r="X772" i="1"/>
  <c r="U774" i="1"/>
  <c r="M775" i="1"/>
  <c r="X775" i="1"/>
  <c r="U777" i="1"/>
  <c r="M778" i="1"/>
  <c r="X779" i="1"/>
  <c r="U781" i="1"/>
  <c r="M782" i="1"/>
  <c r="X783" i="1"/>
  <c r="X786" i="1"/>
  <c r="U788" i="1"/>
  <c r="M789" i="1"/>
  <c r="X790" i="1"/>
  <c r="U792" i="1"/>
  <c r="M793" i="1"/>
  <c r="X794" i="1"/>
  <c r="U796" i="1"/>
  <c r="M797" i="1"/>
  <c r="X798" i="1"/>
  <c r="U800" i="1"/>
  <c r="M801" i="1"/>
  <c r="X802" i="1"/>
  <c r="U804" i="1"/>
  <c r="M805" i="1"/>
  <c r="X806" i="1"/>
  <c r="U808" i="1"/>
  <c r="M809" i="1"/>
  <c r="X809" i="1"/>
  <c r="U811" i="1"/>
  <c r="M812" i="1"/>
  <c r="X813" i="1"/>
  <c r="U815" i="1"/>
  <c r="M816" i="1"/>
  <c r="X817" i="1"/>
  <c r="U819" i="1"/>
  <c r="M820" i="1"/>
  <c r="X821" i="1"/>
  <c r="U823" i="1"/>
  <c r="M824" i="1"/>
  <c r="X825" i="1"/>
  <c r="U827" i="1"/>
  <c r="M828" i="1"/>
  <c r="X829" i="1"/>
  <c r="U831" i="1"/>
  <c r="M832" i="1"/>
  <c r="X833" i="1"/>
  <c r="U835" i="1"/>
  <c r="M836" i="1"/>
  <c r="X837" i="1"/>
  <c r="U839" i="1"/>
  <c r="M840" i="1"/>
  <c r="X841" i="1"/>
  <c r="U843" i="1"/>
  <c r="M844" i="1"/>
  <c r="X845" i="1"/>
  <c r="U847" i="1"/>
  <c r="M848" i="1"/>
  <c r="X849" i="1"/>
  <c r="U851" i="1"/>
  <c r="M852" i="1"/>
  <c r="X853" i="1"/>
  <c r="U855" i="1"/>
  <c r="M856" i="1"/>
  <c r="X857" i="1"/>
  <c r="U859" i="1"/>
  <c r="M860" i="1"/>
  <c r="X861" i="1"/>
  <c r="U863" i="1"/>
  <c r="M864" i="1"/>
  <c r="X865" i="1"/>
  <c r="U867" i="1"/>
  <c r="M868" i="1"/>
  <c r="X869" i="1"/>
  <c r="U871" i="1"/>
  <c r="M872" i="1"/>
  <c r="X873" i="1"/>
  <c r="U875" i="1"/>
  <c r="M876" i="1"/>
  <c r="X877" i="1"/>
  <c r="U879" i="1"/>
  <c r="M880" i="1"/>
  <c r="X881" i="1"/>
  <c r="U883" i="1"/>
  <c r="M884" i="1"/>
  <c r="X885" i="1"/>
  <c r="U887" i="1"/>
  <c r="M888" i="1"/>
  <c r="X889" i="1"/>
  <c r="U891" i="1"/>
  <c r="M892" i="1"/>
  <c r="X893" i="1"/>
  <c r="U895" i="1"/>
  <c r="M896" i="1"/>
  <c r="X897" i="1"/>
  <c r="U899" i="1"/>
  <c r="M900" i="1"/>
  <c r="X901" i="1"/>
  <c r="U903" i="1"/>
  <c r="M904" i="1"/>
  <c r="X905" i="1"/>
  <c r="U907" i="1"/>
  <c r="M908" i="1"/>
  <c r="X909" i="1"/>
  <c r="U911" i="1"/>
  <c r="M912" i="1"/>
  <c r="X913" i="1"/>
  <c r="U915" i="1"/>
  <c r="M916" i="1"/>
  <c r="X917" i="1"/>
  <c r="U919" i="1"/>
  <c r="M920" i="1"/>
  <c r="X921" i="1"/>
  <c r="U923" i="1"/>
  <c r="M924" i="1"/>
  <c r="X925" i="1"/>
  <c r="U927" i="1"/>
  <c r="M928" i="1"/>
  <c r="X929" i="1"/>
  <c r="U931" i="1"/>
  <c r="M932" i="1"/>
  <c r="X933" i="1"/>
  <c r="U935" i="1"/>
  <c r="M936" i="1"/>
  <c r="X937" i="1"/>
  <c r="U939" i="1"/>
  <c r="M940" i="1"/>
  <c r="X941" i="1"/>
  <c r="U943" i="1"/>
  <c r="M944" i="1"/>
  <c r="L945" i="1"/>
  <c r="X945" i="1"/>
  <c r="U947" i="1"/>
  <c r="M948" i="1"/>
  <c r="L949" i="1"/>
  <c r="X949" i="1"/>
  <c r="U951" i="1"/>
  <c r="M952" i="1"/>
  <c r="L953" i="1"/>
  <c r="X953" i="1"/>
  <c r="U955" i="1"/>
  <c r="M956" i="1"/>
  <c r="L957" i="1"/>
  <c r="X957" i="1"/>
  <c r="U959" i="1"/>
  <c r="M960" i="1"/>
  <c r="L961" i="1"/>
  <c r="X961" i="1"/>
  <c r="U963" i="1"/>
  <c r="M964" i="1"/>
  <c r="L965" i="1"/>
  <c r="X965" i="1"/>
  <c r="U967" i="1"/>
  <c r="M968" i="1"/>
  <c r="L969" i="1"/>
  <c r="X969" i="1"/>
  <c r="U971" i="1"/>
  <c r="M972" i="1"/>
  <c r="L973" i="1"/>
  <c r="X973" i="1"/>
  <c r="U975" i="1"/>
  <c r="M976" i="1"/>
  <c r="L977" i="1"/>
  <c r="X977" i="1"/>
  <c r="U979" i="1"/>
  <c r="M980" i="1"/>
  <c r="L981" i="1"/>
  <c r="X981" i="1"/>
  <c r="U983" i="1"/>
  <c r="M984" i="1"/>
  <c r="L985" i="1"/>
  <c r="X985" i="1"/>
  <c r="U987" i="1"/>
  <c r="M988" i="1"/>
  <c r="L989" i="1"/>
  <c r="X989" i="1"/>
  <c r="U991" i="1"/>
  <c r="M992" i="1"/>
  <c r="L993" i="1"/>
  <c r="X993" i="1"/>
  <c r="U995" i="1"/>
  <c r="M996" i="1"/>
  <c r="L997" i="1"/>
  <c r="X997" i="1"/>
  <c r="U999" i="1"/>
  <c r="M1000" i="1"/>
  <c r="L1001" i="1"/>
  <c r="X1001" i="1"/>
  <c r="U1003" i="1"/>
  <c r="M1004" i="1"/>
  <c r="X1005" i="1"/>
  <c r="U1007" i="1"/>
  <c r="M1008" i="1"/>
  <c r="X1009" i="1"/>
  <c r="U1011" i="1"/>
  <c r="M1012" i="1"/>
  <c r="X1013" i="1"/>
  <c r="U1015" i="1"/>
  <c r="M1016" i="1"/>
  <c r="X1017" i="1"/>
  <c r="U1019" i="1"/>
  <c r="M1020" i="1"/>
  <c r="X1021" i="1"/>
  <c r="U1023" i="1"/>
  <c r="M1024" i="1"/>
  <c r="L1025" i="1"/>
  <c r="X1025" i="1"/>
  <c r="U1027" i="1"/>
  <c r="M1028" i="1"/>
  <c r="L1029" i="1"/>
  <c r="X1029" i="1"/>
  <c r="U1031" i="1"/>
  <c r="M1032" i="1"/>
  <c r="L1033" i="1"/>
  <c r="X1033" i="1"/>
  <c r="U1035" i="1"/>
  <c r="M1036" i="1"/>
  <c r="L1037" i="1"/>
  <c r="X1037" i="1"/>
  <c r="U1039" i="1"/>
  <c r="M1040" i="1"/>
  <c r="L1041" i="1"/>
  <c r="X1041" i="1"/>
  <c r="U1043" i="1"/>
  <c r="M1044" i="1"/>
  <c r="L1045" i="1"/>
  <c r="X1045" i="1"/>
  <c r="U1047" i="1"/>
  <c r="M1048" i="1"/>
  <c r="X1049" i="1"/>
  <c r="U1051" i="1"/>
  <c r="M1052" i="1"/>
  <c r="X1053" i="1"/>
  <c r="U1055" i="1"/>
  <c r="M1056" i="1"/>
  <c r="X1057" i="1"/>
  <c r="U1059" i="1"/>
  <c r="M1060" i="1"/>
  <c r="X1061" i="1"/>
  <c r="U1063" i="1"/>
  <c r="M1064" i="1"/>
  <c r="X1065" i="1"/>
  <c r="U1067" i="1"/>
  <c r="M1068" i="1"/>
  <c r="X1068" i="1"/>
  <c r="U1070" i="1"/>
  <c r="M1071" i="1"/>
  <c r="X1072" i="1"/>
  <c r="U1074" i="1"/>
  <c r="M1075" i="1"/>
  <c r="X1076" i="1"/>
  <c r="U1078" i="1"/>
  <c r="M1079" i="1"/>
  <c r="X1080" i="1"/>
  <c r="U1082" i="1"/>
  <c r="M1083" i="1"/>
  <c r="X1084" i="1"/>
  <c r="U1086" i="1"/>
  <c r="M1087" i="1"/>
  <c r="X1088" i="1"/>
  <c r="U1090" i="1"/>
  <c r="M1091" i="1"/>
  <c r="X1092" i="1"/>
  <c r="U1094" i="1"/>
  <c r="M1095" i="1"/>
  <c r="X1096" i="1"/>
  <c r="U1098" i="1"/>
  <c r="M1099" i="1"/>
  <c r="X1100" i="1"/>
  <c r="U1102" i="1"/>
  <c r="M1103" i="1"/>
  <c r="X1104" i="1"/>
  <c r="U1106" i="1"/>
  <c r="M1107" i="1"/>
  <c r="X1108" i="1"/>
  <c r="U1110" i="1"/>
  <c r="M1111" i="1"/>
  <c r="X1112" i="1"/>
  <c r="U1114" i="1"/>
  <c r="M1115" i="1"/>
  <c r="X1116" i="1"/>
  <c r="U1118" i="1"/>
  <c r="M1119" i="1"/>
  <c r="X1120" i="1"/>
  <c r="U1122" i="1"/>
  <c r="M1123" i="1"/>
  <c r="X1124" i="1"/>
  <c r="U1126" i="1"/>
  <c r="M1127" i="1"/>
  <c r="X1128" i="1"/>
  <c r="U1130" i="1"/>
  <c r="M1131" i="1"/>
  <c r="X1132" i="1"/>
  <c r="U1134" i="1"/>
  <c r="M1135" i="1"/>
  <c r="X1136" i="1"/>
  <c r="U1138" i="1"/>
  <c r="M1139" i="1"/>
  <c r="X1140" i="1"/>
  <c r="U1142" i="1"/>
  <c r="M1143" i="1"/>
  <c r="X1144" i="1"/>
  <c r="U1146" i="1"/>
  <c r="M1147" i="1"/>
  <c r="X1148" i="1"/>
  <c r="U1150" i="1"/>
  <c r="M1151" i="1"/>
  <c r="X1152" i="1"/>
  <c r="U1154" i="1"/>
  <c r="M1155" i="1"/>
  <c r="X1156" i="1"/>
  <c r="U1158" i="1"/>
  <c r="M1159" i="1"/>
  <c r="X1160" i="1"/>
  <c r="U1162" i="1"/>
  <c r="M1163" i="1"/>
  <c r="X1164" i="1"/>
  <c r="U1166" i="1"/>
  <c r="M1167" i="1"/>
  <c r="X1168" i="1"/>
  <c r="U1170" i="1"/>
  <c r="M1171" i="1"/>
  <c r="X1172" i="1"/>
  <c r="U1174" i="1"/>
  <c r="M1175" i="1"/>
  <c r="X1176" i="1"/>
  <c r="U1178" i="1"/>
  <c r="M1179" i="1"/>
  <c r="X1180" i="1"/>
  <c r="U1182" i="1"/>
  <c r="M1183" i="1"/>
  <c r="X1184" i="1"/>
  <c r="U1186" i="1"/>
  <c r="M1187" i="1"/>
  <c r="X1188" i="1"/>
  <c r="U1190" i="1"/>
  <c r="M1191" i="1"/>
  <c r="X1192" i="1"/>
  <c r="U1194" i="1"/>
  <c r="M1195" i="1"/>
  <c r="X1196" i="1"/>
  <c r="U1198" i="1"/>
  <c r="M1199" i="1"/>
  <c r="X1200" i="1"/>
  <c r="U1202" i="1"/>
  <c r="M1203" i="1"/>
  <c r="X1204" i="1"/>
  <c r="U1206" i="1"/>
  <c r="M1207" i="1"/>
  <c r="X1208" i="1"/>
  <c r="U1210" i="1"/>
  <c r="M1211" i="1"/>
  <c r="X1212" i="1"/>
  <c r="U1214" i="1"/>
  <c r="M1215" i="1"/>
  <c r="X1216" i="1"/>
  <c r="U1218" i="1"/>
  <c r="M1219" i="1"/>
  <c r="X1220" i="1"/>
  <c r="U1222" i="1"/>
  <c r="M1223" i="1"/>
  <c r="X1224" i="1"/>
  <c r="U1226" i="1"/>
  <c r="M1227" i="1"/>
  <c r="X1228" i="1"/>
  <c r="U1230" i="1"/>
  <c r="M1231" i="1"/>
  <c r="X1232" i="1"/>
  <c r="U1234" i="1"/>
  <c r="M1235" i="1"/>
  <c r="X1236" i="1"/>
  <c r="U1238" i="1"/>
  <c r="M1239" i="1"/>
  <c r="X1240" i="1"/>
  <c r="U1242" i="1"/>
  <c r="M1243" i="1"/>
  <c r="X1244" i="1"/>
  <c r="U1246" i="1"/>
  <c r="M1247" i="1"/>
  <c r="X1248" i="1"/>
  <c r="U1250" i="1"/>
  <c r="M1251" i="1"/>
  <c r="X1252" i="1"/>
  <c r="U1254" i="1"/>
  <c r="M1255" i="1"/>
  <c r="X1256" i="1"/>
  <c r="U1258" i="1"/>
  <c r="M1259" i="1"/>
  <c r="X1260" i="1"/>
  <c r="U1262" i="1"/>
  <c r="M1263" i="1"/>
  <c r="X1264" i="1"/>
  <c r="U1266" i="1"/>
  <c r="M1267" i="1"/>
  <c r="X1268" i="1"/>
  <c r="U1270" i="1"/>
  <c r="M1271" i="1"/>
  <c r="X1272" i="1"/>
  <c r="U1274" i="1"/>
  <c r="M1275" i="1"/>
  <c r="X1276" i="1"/>
  <c r="U1278" i="1"/>
  <c r="M1279" i="1"/>
  <c r="X1280" i="1"/>
  <c r="U1282" i="1"/>
  <c r="M1283" i="1"/>
  <c r="X1284" i="1"/>
  <c r="U1286" i="1"/>
  <c r="M1287" i="1"/>
  <c r="U1289" i="1"/>
  <c r="M1290" i="1"/>
  <c r="X1291" i="1"/>
  <c r="U1293" i="1"/>
  <c r="M1294" i="1"/>
  <c r="X1295" i="1"/>
  <c r="U1297" i="1"/>
  <c r="M1298" i="1"/>
  <c r="X1298" i="1"/>
  <c r="U1300" i="1"/>
  <c r="M1301" i="1"/>
  <c r="L1302" i="1"/>
  <c r="X1302" i="1"/>
  <c r="U1304" i="1"/>
  <c r="M1305" i="1"/>
  <c r="X1306" i="1"/>
  <c r="U1308" i="1"/>
  <c r="M1309" i="1"/>
  <c r="X1310" i="1"/>
  <c r="U1312" i="1"/>
  <c r="M1313" i="1"/>
  <c r="X1314" i="1"/>
  <c r="U1316" i="1"/>
  <c r="M1317" i="1"/>
  <c r="X1318" i="1"/>
  <c r="X1321" i="1"/>
  <c r="U1323" i="1"/>
  <c r="M1324" i="1"/>
  <c r="X1325" i="1"/>
  <c r="U1327" i="1"/>
  <c r="M1328" i="1"/>
  <c r="X1329" i="1"/>
  <c r="U1330" i="1"/>
  <c r="M1331" i="1"/>
  <c r="X1332" i="1"/>
  <c r="U1334" i="1"/>
  <c r="M1335" i="1"/>
  <c r="X1336" i="1"/>
  <c r="U1338" i="1"/>
  <c r="M1339" i="1"/>
  <c r="X1340" i="1"/>
  <c r="U1342" i="1"/>
  <c r="M1343" i="1"/>
  <c r="X1344" i="1"/>
  <c r="U1346" i="1"/>
  <c r="M1347" i="1"/>
  <c r="X1348" i="1"/>
  <c r="U1350" i="1"/>
  <c r="M1351" i="1"/>
  <c r="U1353" i="1"/>
  <c r="M1354" i="1"/>
  <c r="X1354" i="1"/>
  <c r="U1356" i="1"/>
  <c r="M1357" i="1"/>
  <c r="X1358" i="1"/>
  <c r="U1360" i="1"/>
  <c r="M1361" i="1"/>
  <c r="X1362" i="1"/>
  <c r="U1364" i="1"/>
  <c r="M1365" i="1"/>
  <c r="X1366" i="1"/>
  <c r="U1368" i="1"/>
  <c r="M1369" i="1"/>
  <c r="X1370" i="1"/>
  <c r="U1372" i="1"/>
  <c r="M1373" i="1"/>
  <c r="X1374" i="1"/>
  <c r="U1376" i="1"/>
  <c r="M1377" i="1"/>
  <c r="X1378" i="1"/>
  <c r="U1380" i="1"/>
  <c r="M1381" i="1"/>
  <c r="X1381" i="1"/>
  <c r="U1383" i="1"/>
  <c r="M1384" i="1"/>
  <c r="X1385" i="1"/>
  <c r="U1387" i="1"/>
  <c r="M1388" i="1"/>
  <c r="X1389" i="1"/>
  <c r="U1391" i="1"/>
  <c r="M1392" i="1"/>
  <c r="X1393" i="1"/>
  <c r="U1395" i="1"/>
  <c r="M1396" i="1"/>
  <c r="X1397" i="1"/>
  <c r="U1399" i="1"/>
  <c r="M1400" i="1"/>
  <c r="X1401" i="1"/>
  <c r="U1403" i="1"/>
  <c r="M1404" i="1"/>
  <c r="X1405" i="1"/>
  <c r="U1407" i="1"/>
  <c r="M1408" i="1"/>
  <c r="X1409" i="1"/>
  <c r="U1411" i="1"/>
  <c r="M1412" i="1"/>
  <c r="X1412" i="1"/>
  <c r="U1414" i="1"/>
  <c r="M1415" i="1"/>
  <c r="X1416" i="1"/>
  <c r="U1418" i="1"/>
  <c r="M1419" i="1"/>
  <c r="X1420" i="1"/>
  <c r="U1422" i="1"/>
  <c r="M1423" i="1"/>
  <c r="X1424" i="1"/>
  <c r="X1427" i="1"/>
  <c r="U1429" i="1"/>
  <c r="M1430" i="1"/>
  <c r="X1431" i="1"/>
  <c r="U1432" i="1"/>
  <c r="M1433" i="1"/>
  <c r="X1434" i="1"/>
  <c r="U1436" i="1"/>
  <c r="M1437" i="1"/>
  <c r="X1438" i="1"/>
  <c r="U1440" i="1"/>
  <c r="M1441" i="1"/>
  <c r="X1442" i="1"/>
  <c r="U1444" i="1"/>
  <c r="M1445" i="1"/>
  <c r="X1446" i="1"/>
  <c r="U1448" i="1"/>
  <c r="M1449" i="1"/>
  <c r="X1450" i="1"/>
  <c r="U1452" i="1"/>
  <c r="M1453" i="1"/>
  <c r="X1454" i="1"/>
  <c r="U1456" i="1"/>
  <c r="M1457" i="1"/>
  <c r="U1459" i="1"/>
  <c r="M1460" i="1"/>
  <c r="X1461" i="1"/>
  <c r="U1463" i="1"/>
  <c r="M1464" i="1"/>
  <c r="X1465" i="1"/>
  <c r="U1467" i="1"/>
  <c r="M1468" i="1"/>
  <c r="X1468" i="1"/>
  <c r="U1470" i="1"/>
  <c r="M1471" i="1"/>
  <c r="X1472" i="1"/>
  <c r="U1474" i="1"/>
  <c r="M1475" i="1"/>
  <c r="X1476" i="1"/>
  <c r="U1478" i="1"/>
  <c r="M1479" i="1"/>
  <c r="X1480" i="1"/>
  <c r="U1482" i="1"/>
  <c r="M1483" i="1"/>
  <c r="X1484" i="1"/>
  <c r="U1486" i="1"/>
  <c r="M1487" i="1"/>
  <c r="X1488" i="1"/>
  <c r="U1490" i="1"/>
  <c r="M1491" i="1"/>
  <c r="X1492" i="1"/>
  <c r="U1494" i="1"/>
  <c r="M1495" i="1"/>
  <c r="X1496" i="1"/>
  <c r="U1498" i="1"/>
  <c r="M1499" i="1"/>
  <c r="X1500" i="1"/>
  <c r="U1502" i="1"/>
  <c r="M1503" i="1"/>
  <c r="X1504" i="1"/>
  <c r="U1506" i="1"/>
  <c r="M1507" i="1"/>
  <c r="X1508" i="1"/>
  <c r="U1510" i="1"/>
  <c r="M1511" i="1"/>
  <c r="X1512" i="1"/>
  <c r="U1514" i="1"/>
  <c r="M1515" i="1"/>
  <c r="X1516" i="1"/>
  <c r="U1518" i="1"/>
  <c r="M1519" i="1"/>
  <c r="X1520" i="1"/>
  <c r="U1522" i="1"/>
  <c r="M1523" i="1"/>
  <c r="X1524" i="1"/>
  <c r="U1526" i="1"/>
  <c r="M1527" i="1"/>
  <c r="X1528" i="1"/>
  <c r="U1530" i="1"/>
  <c r="M1531" i="1"/>
  <c r="X1532" i="1"/>
  <c r="U1534" i="1"/>
  <c r="M1535" i="1"/>
  <c r="X1536" i="1"/>
  <c r="U1538" i="1"/>
  <c r="M1539" i="1"/>
  <c r="X1540" i="1"/>
  <c r="U1542" i="1"/>
  <c r="M1543" i="1"/>
  <c r="X1544" i="1"/>
  <c r="U1546" i="1"/>
  <c r="M1547" i="1"/>
  <c r="X1548" i="1"/>
  <c r="U1550" i="1"/>
  <c r="M1551" i="1"/>
  <c r="X1552" i="1"/>
  <c r="U1554" i="1"/>
  <c r="M1555" i="1"/>
  <c r="X1556" i="1"/>
  <c r="U1558" i="1"/>
  <c r="M1559" i="1"/>
  <c r="U1561" i="1"/>
  <c r="M1562" i="1"/>
  <c r="X1563" i="1"/>
  <c r="U1565" i="1"/>
  <c r="M1566" i="1"/>
  <c r="X1567" i="1"/>
  <c r="U1569" i="1"/>
  <c r="M1570" i="1"/>
  <c r="X1571" i="1"/>
  <c r="U1573" i="1"/>
  <c r="M1574" i="1"/>
  <c r="X1575" i="1"/>
  <c r="U1577" i="1"/>
  <c r="M1578" i="1"/>
  <c r="X1579" i="1"/>
  <c r="U1581" i="1"/>
  <c r="M1582" i="1"/>
  <c r="X1583" i="1"/>
  <c r="U1585" i="1"/>
  <c r="M1586" i="1"/>
  <c r="X1587" i="1"/>
  <c r="U1589" i="1"/>
  <c r="M1590" i="1"/>
  <c r="X1591" i="1"/>
  <c r="U1593" i="1"/>
  <c r="M1594" i="1"/>
  <c r="X1595" i="1"/>
  <c r="U1597" i="1"/>
  <c r="M1598" i="1"/>
  <c r="X1599" i="1"/>
  <c r="U1600" i="1"/>
  <c r="M1601" i="1"/>
  <c r="X1602" i="1"/>
  <c r="U1604" i="1"/>
  <c r="M1605" i="1"/>
  <c r="M1609" i="1"/>
  <c r="M1613" i="1"/>
  <c r="M1617" i="1"/>
  <c r="M1621" i="1"/>
  <c r="M1625" i="1"/>
  <c r="M1629" i="1"/>
  <c r="M1633" i="1"/>
  <c r="M1637" i="1"/>
  <c r="U1648" i="1"/>
  <c r="M1649" i="1"/>
  <c r="M1653" i="1"/>
  <c r="M1660" i="1"/>
  <c r="M1664" i="1"/>
  <c r="M1668" i="1"/>
  <c r="M1672" i="1"/>
  <c r="M1676" i="1"/>
  <c r="M1680" i="1"/>
  <c r="M1684" i="1"/>
  <c r="X26" i="1"/>
  <c r="N29" i="1"/>
  <c r="U28" i="1"/>
  <c r="M29" i="1"/>
  <c r="X31" i="1"/>
  <c r="M34" i="1"/>
  <c r="U33" i="1"/>
  <c r="X35" i="1"/>
  <c r="U37" i="1"/>
  <c r="M38" i="1"/>
  <c r="X39" i="1"/>
  <c r="X42" i="1"/>
  <c r="U44" i="1"/>
  <c r="M45" i="1"/>
  <c r="X46" i="1"/>
  <c r="M49" i="1"/>
  <c r="U48" i="1"/>
  <c r="X50" i="1"/>
  <c r="U52" i="1"/>
  <c r="M53" i="1"/>
  <c r="X54" i="1"/>
  <c r="M57" i="1"/>
  <c r="U56" i="1"/>
  <c r="X57" i="1"/>
  <c r="U59" i="1"/>
  <c r="M60" i="1"/>
  <c r="X61" i="1"/>
  <c r="U63" i="1"/>
  <c r="M64" i="1"/>
  <c r="X65" i="1"/>
  <c r="U67" i="1"/>
  <c r="M68" i="1"/>
  <c r="X69" i="1"/>
  <c r="U71" i="1"/>
  <c r="M72" i="1"/>
  <c r="X73" i="1"/>
  <c r="U75" i="1"/>
  <c r="M76" i="1"/>
  <c r="X77" i="1"/>
  <c r="U79" i="1"/>
  <c r="M80" i="1"/>
  <c r="X81" i="1"/>
  <c r="U83" i="1"/>
  <c r="M84" i="1"/>
  <c r="X85" i="1"/>
  <c r="U87" i="1"/>
  <c r="M88" i="1"/>
  <c r="U90" i="1"/>
  <c r="M91" i="1"/>
  <c r="X92" i="1"/>
  <c r="M95" i="1"/>
  <c r="U94" i="1"/>
  <c r="X96" i="1"/>
  <c r="U98" i="1"/>
  <c r="M99" i="1"/>
  <c r="X100" i="1"/>
  <c r="M103" i="1"/>
  <c r="U102" i="1"/>
  <c r="M106" i="1"/>
  <c r="U105" i="1"/>
  <c r="X107" i="1"/>
  <c r="U109" i="1"/>
  <c r="M110" i="1"/>
  <c r="X111" i="1"/>
  <c r="U113" i="1"/>
  <c r="M114" i="1"/>
  <c r="X115" i="1"/>
  <c r="U117" i="1"/>
  <c r="M118" i="1"/>
  <c r="X119" i="1"/>
  <c r="X122" i="1"/>
  <c r="U124" i="1"/>
  <c r="M125" i="1"/>
  <c r="X126" i="1"/>
  <c r="U128" i="1"/>
  <c r="M129" i="1"/>
  <c r="X130" i="1"/>
  <c r="U132" i="1"/>
  <c r="M133" i="1"/>
  <c r="X134" i="1"/>
  <c r="U136" i="1"/>
  <c r="M137" i="1"/>
  <c r="X138" i="1"/>
  <c r="U140" i="1"/>
  <c r="M141" i="1"/>
  <c r="X142" i="1"/>
  <c r="U144" i="1"/>
  <c r="M145" i="1"/>
  <c r="X146" i="1"/>
  <c r="U148" i="1"/>
  <c r="M149" i="1"/>
  <c r="X150" i="1"/>
  <c r="U152" i="1"/>
  <c r="M153" i="1"/>
  <c r="X153" i="1"/>
  <c r="U155" i="1"/>
  <c r="M156" i="1"/>
  <c r="X157" i="1"/>
  <c r="U159" i="1"/>
  <c r="M160" i="1"/>
  <c r="X161" i="1"/>
  <c r="U163" i="1"/>
  <c r="M164" i="1"/>
  <c r="X165" i="1"/>
  <c r="U167" i="1"/>
  <c r="M168" i="1"/>
  <c r="U170" i="1"/>
  <c r="M171" i="1"/>
  <c r="X172" i="1"/>
  <c r="U174" i="1"/>
  <c r="M175" i="1"/>
  <c r="X176" i="1"/>
  <c r="U178" i="1"/>
  <c r="M179" i="1"/>
  <c r="X180" i="1"/>
  <c r="U182" i="1"/>
  <c r="M183" i="1"/>
  <c r="U185" i="1"/>
  <c r="M186" i="1"/>
  <c r="X187" i="1"/>
  <c r="U189" i="1"/>
  <c r="M190" i="1"/>
  <c r="X191" i="1"/>
  <c r="U193" i="1"/>
  <c r="M194" i="1"/>
  <c r="X195" i="1"/>
  <c r="U197" i="1"/>
  <c r="M198" i="1"/>
  <c r="X199" i="1"/>
  <c r="U201" i="1"/>
  <c r="M202" i="1"/>
  <c r="X203" i="1"/>
  <c r="U205" i="1"/>
  <c r="M206" i="1"/>
  <c r="X207" i="1"/>
  <c r="U209" i="1"/>
  <c r="M210" i="1"/>
  <c r="X211" i="1"/>
  <c r="U213" i="1"/>
  <c r="M214" i="1"/>
  <c r="X215" i="1"/>
  <c r="X218" i="1"/>
  <c r="U220" i="1"/>
  <c r="M221" i="1"/>
  <c r="X222" i="1"/>
  <c r="U224" i="1"/>
  <c r="M225" i="1"/>
  <c r="X226" i="1"/>
  <c r="U228" i="1"/>
  <c r="M229" i="1"/>
  <c r="X230" i="1"/>
  <c r="U232" i="1"/>
  <c r="M233" i="1"/>
  <c r="X234" i="1"/>
  <c r="U236" i="1"/>
  <c r="M237" i="1"/>
  <c r="X238" i="1"/>
  <c r="U240" i="1"/>
  <c r="M241" i="1"/>
  <c r="X242" i="1"/>
  <c r="U244" i="1"/>
  <c r="M245" i="1"/>
  <c r="X246" i="1"/>
  <c r="U248" i="1"/>
  <c r="M249" i="1"/>
  <c r="X250" i="1"/>
  <c r="U252" i="1"/>
  <c r="M253" i="1"/>
  <c r="X254" i="1"/>
  <c r="U256" i="1"/>
  <c r="M257" i="1"/>
  <c r="X258" i="1"/>
  <c r="U260" i="1"/>
  <c r="M261" i="1"/>
  <c r="X262" i="1"/>
  <c r="U264" i="1"/>
  <c r="M265" i="1"/>
  <c r="X266" i="1"/>
  <c r="U268" i="1"/>
  <c r="M269" i="1"/>
  <c r="X270" i="1"/>
  <c r="U272" i="1"/>
  <c r="M273" i="1"/>
  <c r="X274" i="1"/>
  <c r="U276" i="1"/>
  <c r="M277" i="1"/>
  <c r="X278" i="1"/>
  <c r="U280" i="1"/>
  <c r="M281" i="1"/>
  <c r="X282" i="1"/>
  <c r="U284" i="1"/>
  <c r="M285" i="1"/>
  <c r="X286" i="1"/>
  <c r="U288" i="1"/>
  <c r="M289" i="1"/>
  <c r="X290" i="1"/>
  <c r="U292" i="1"/>
  <c r="M293" i="1"/>
  <c r="X294" i="1"/>
  <c r="N297" i="1"/>
  <c r="U296" i="1"/>
  <c r="M297" i="1"/>
  <c r="X298" i="1"/>
  <c r="U300" i="1"/>
  <c r="M301" i="1"/>
  <c r="N301" i="1" s="1"/>
  <c r="L301" i="1"/>
  <c r="X301" i="1"/>
  <c r="X304" i="1"/>
  <c r="U306" i="1"/>
  <c r="M307" i="1"/>
  <c r="X308" i="1"/>
  <c r="U310" i="1"/>
  <c r="M311" i="1"/>
  <c r="X312" i="1"/>
  <c r="U314" i="1"/>
  <c r="M315" i="1"/>
  <c r="X316" i="1"/>
  <c r="U318" i="1"/>
  <c r="M319" i="1"/>
  <c r="X320" i="1"/>
  <c r="U322" i="1"/>
  <c r="M323" i="1"/>
  <c r="X324" i="1"/>
  <c r="U326" i="1"/>
  <c r="M327" i="1"/>
  <c r="X328" i="1"/>
  <c r="U330" i="1"/>
  <c r="M331" i="1"/>
  <c r="X332" i="1"/>
  <c r="U333" i="1"/>
  <c r="M334" i="1"/>
  <c r="U336" i="1"/>
  <c r="M337" i="1"/>
  <c r="X338" i="1"/>
  <c r="U340" i="1"/>
  <c r="M341" i="1"/>
  <c r="X342" i="1"/>
  <c r="U344" i="1"/>
  <c r="M345" i="1"/>
  <c r="X346" i="1"/>
  <c r="U348" i="1"/>
  <c r="M349" i="1"/>
  <c r="X350" i="1"/>
  <c r="U352" i="1"/>
  <c r="M353" i="1"/>
  <c r="X354" i="1"/>
  <c r="U356" i="1"/>
  <c r="M357" i="1"/>
  <c r="X358" i="1"/>
  <c r="U360" i="1"/>
  <c r="M361" i="1"/>
  <c r="X362" i="1"/>
  <c r="N365" i="1"/>
  <c r="U364" i="1"/>
  <c r="M365" i="1"/>
  <c r="X366" i="1"/>
  <c r="U368" i="1"/>
  <c r="M369" i="1"/>
  <c r="X370" i="1"/>
  <c r="U372" i="1"/>
  <c r="M373" i="1"/>
  <c r="N373" i="1" s="1"/>
  <c r="X374" i="1"/>
  <c r="U376" i="1"/>
  <c r="M377" i="1"/>
  <c r="X378" i="1"/>
  <c r="U380" i="1"/>
  <c r="M381" i="1"/>
  <c r="X382" i="1"/>
  <c r="U384" i="1"/>
  <c r="M385" i="1"/>
  <c r="X386" i="1"/>
  <c r="U388" i="1"/>
  <c r="M389" i="1"/>
  <c r="X390" i="1"/>
  <c r="U392" i="1"/>
  <c r="M393" i="1"/>
  <c r="X394" i="1"/>
  <c r="U395" i="1"/>
  <c r="M396" i="1"/>
  <c r="X397" i="1"/>
  <c r="U399" i="1"/>
  <c r="M400" i="1"/>
  <c r="X401" i="1"/>
  <c r="U403" i="1"/>
  <c r="M404" i="1"/>
  <c r="X405" i="1"/>
  <c r="U407" i="1"/>
  <c r="M408" i="1"/>
  <c r="U410" i="1"/>
  <c r="M411" i="1"/>
  <c r="X412" i="1"/>
  <c r="U414" i="1"/>
  <c r="M415" i="1"/>
  <c r="X416" i="1"/>
  <c r="U418" i="1"/>
  <c r="M419" i="1"/>
  <c r="X420" i="1"/>
  <c r="U422" i="1"/>
  <c r="M423" i="1"/>
  <c r="X424" i="1"/>
  <c r="U426" i="1"/>
  <c r="M427" i="1"/>
  <c r="X428" i="1"/>
  <c r="U430" i="1"/>
  <c r="M431" i="1"/>
  <c r="X431" i="1"/>
  <c r="U433" i="1"/>
  <c r="M434" i="1"/>
  <c r="X435" i="1"/>
  <c r="U437" i="1"/>
  <c r="M438" i="1"/>
  <c r="X439" i="1"/>
  <c r="X442" i="1"/>
  <c r="U444" i="1"/>
  <c r="M445" i="1"/>
  <c r="X446" i="1"/>
  <c r="U448" i="1"/>
  <c r="M449" i="1"/>
  <c r="X450" i="1"/>
  <c r="U452" i="1"/>
  <c r="M453" i="1"/>
  <c r="X454" i="1"/>
  <c r="U456" i="1"/>
  <c r="M457" i="1"/>
  <c r="X458" i="1"/>
  <c r="U460" i="1"/>
  <c r="M461" i="1"/>
  <c r="X462" i="1"/>
  <c r="U463" i="1"/>
  <c r="M464" i="1"/>
  <c r="X465" i="1"/>
  <c r="U467" i="1"/>
  <c r="M468" i="1"/>
  <c r="X469" i="1"/>
  <c r="U471" i="1"/>
  <c r="M472" i="1"/>
  <c r="X473" i="1"/>
  <c r="U475" i="1"/>
  <c r="M476" i="1"/>
  <c r="X477" i="1"/>
  <c r="U479" i="1"/>
  <c r="M480" i="1"/>
  <c r="X481" i="1"/>
  <c r="U483" i="1"/>
  <c r="M484" i="1"/>
  <c r="X485" i="1"/>
  <c r="U487" i="1"/>
  <c r="M488" i="1"/>
  <c r="X489" i="1"/>
  <c r="U491" i="1"/>
  <c r="M492" i="1"/>
  <c r="U494" i="1"/>
  <c r="M495" i="1"/>
  <c r="X496" i="1"/>
  <c r="U498" i="1"/>
  <c r="M499" i="1"/>
  <c r="X500" i="1"/>
  <c r="U502" i="1"/>
  <c r="M503" i="1"/>
  <c r="X503" i="1"/>
  <c r="U505" i="1"/>
  <c r="M506" i="1"/>
  <c r="X507" i="1"/>
  <c r="U509" i="1"/>
  <c r="M510" i="1"/>
  <c r="X511" i="1"/>
  <c r="U513" i="1"/>
  <c r="M514" i="1"/>
  <c r="X515" i="1"/>
  <c r="U517" i="1"/>
  <c r="M518" i="1"/>
  <c r="X519" i="1"/>
  <c r="U521" i="1"/>
  <c r="M522" i="1"/>
  <c r="X523" i="1"/>
  <c r="X526" i="1"/>
  <c r="U528" i="1"/>
  <c r="M529" i="1"/>
  <c r="X530" i="1"/>
  <c r="U532" i="1"/>
  <c r="M533" i="1"/>
  <c r="X534" i="1"/>
  <c r="U535" i="1"/>
  <c r="M536" i="1"/>
  <c r="X537" i="1"/>
  <c r="U539" i="1"/>
  <c r="M540" i="1"/>
  <c r="X541" i="1"/>
  <c r="U543" i="1"/>
  <c r="M544" i="1"/>
  <c r="X545" i="1"/>
  <c r="U547" i="1"/>
  <c r="M548" i="1"/>
  <c r="X549" i="1"/>
  <c r="U551" i="1"/>
  <c r="M552" i="1"/>
  <c r="X553" i="1"/>
  <c r="U555" i="1"/>
  <c r="M556" i="1"/>
  <c r="U558" i="1"/>
  <c r="M559" i="1"/>
  <c r="X560" i="1"/>
  <c r="U562" i="1"/>
  <c r="M563" i="1"/>
  <c r="X564" i="1"/>
  <c r="U566" i="1"/>
  <c r="M567" i="1"/>
  <c r="X567" i="1"/>
  <c r="U569" i="1"/>
  <c r="M570" i="1"/>
  <c r="X571" i="1"/>
  <c r="U573" i="1"/>
  <c r="M574" i="1"/>
  <c r="X575" i="1"/>
  <c r="U577" i="1"/>
  <c r="M578" i="1"/>
  <c r="X579" i="1"/>
  <c r="U581" i="1"/>
  <c r="M582" i="1"/>
  <c r="X583" i="1"/>
  <c r="U585" i="1"/>
  <c r="M586" i="1"/>
  <c r="X587" i="1"/>
  <c r="X590" i="1"/>
  <c r="U592" i="1"/>
  <c r="M593" i="1"/>
  <c r="X594" i="1"/>
  <c r="U596" i="1"/>
  <c r="M597" i="1"/>
  <c r="X598" i="1"/>
  <c r="U600" i="1"/>
  <c r="M601" i="1"/>
  <c r="X602" i="1"/>
  <c r="U604" i="1"/>
  <c r="M605" i="1"/>
  <c r="X606" i="1"/>
  <c r="U608" i="1"/>
  <c r="M609" i="1"/>
  <c r="X610" i="1"/>
  <c r="U612" i="1"/>
  <c r="M613" i="1"/>
  <c r="X614" i="1"/>
  <c r="U616" i="1"/>
  <c r="M617" i="1"/>
  <c r="X618" i="1"/>
  <c r="U620" i="1"/>
  <c r="M621" i="1"/>
  <c r="X622" i="1"/>
  <c r="U624" i="1"/>
  <c r="M625" i="1"/>
  <c r="X626" i="1"/>
  <c r="U628" i="1"/>
  <c r="M629" i="1"/>
  <c r="X630" i="1"/>
  <c r="U632" i="1"/>
  <c r="M633" i="1"/>
  <c r="X634" i="1"/>
  <c r="U636" i="1"/>
  <c r="M637" i="1"/>
  <c r="X638" i="1"/>
  <c r="U640" i="1"/>
  <c r="M641" i="1"/>
  <c r="X642" i="1"/>
  <c r="U644" i="1"/>
  <c r="M645" i="1"/>
  <c r="X646" i="1"/>
  <c r="U648" i="1"/>
  <c r="M649" i="1"/>
  <c r="X650" i="1"/>
  <c r="U652" i="1"/>
  <c r="M653" i="1"/>
  <c r="X654" i="1"/>
  <c r="U656" i="1"/>
  <c r="M657" i="1"/>
  <c r="X658" i="1"/>
  <c r="U660" i="1"/>
  <c r="M661" i="1"/>
  <c r="X662" i="1"/>
  <c r="U664" i="1"/>
  <c r="M665" i="1"/>
  <c r="X666" i="1"/>
  <c r="U668" i="1"/>
  <c r="M669" i="1"/>
  <c r="X670" i="1"/>
  <c r="U672" i="1"/>
  <c r="M673" i="1"/>
  <c r="X674" i="1"/>
  <c r="U676" i="1"/>
  <c r="M677" i="1"/>
  <c r="X678" i="1"/>
  <c r="U680" i="1"/>
  <c r="M681" i="1"/>
  <c r="X682" i="1"/>
  <c r="U684" i="1"/>
  <c r="M685" i="1"/>
  <c r="X686" i="1"/>
  <c r="U688" i="1"/>
  <c r="M689" i="1"/>
  <c r="X690" i="1"/>
  <c r="U692" i="1"/>
  <c r="M693" i="1"/>
  <c r="X694" i="1"/>
  <c r="U696" i="1"/>
  <c r="M697" i="1"/>
  <c r="X698" i="1"/>
  <c r="U702" i="1"/>
  <c r="M703" i="1"/>
  <c r="X704" i="1"/>
  <c r="U708" i="1"/>
  <c r="M709" i="1"/>
  <c r="U711" i="1"/>
  <c r="M712" i="1"/>
  <c r="U714" i="1"/>
  <c r="M715" i="1"/>
  <c r="U717" i="1"/>
  <c r="M718" i="1"/>
  <c r="X718" i="1"/>
  <c r="U720" i="1"/>
  <c r="M721" i="1"/>
  <c r="X721" i="1"/>
  <c r="U723" i="1"/>
  <c r="M724" i="1"/>
  <c r="X725" i="1"/>
  <c r="U727" i="1"/>
  <c r="M728" i="1"/>
  <c r="X729" i="1"/>
  <c r="X732" i="1"/>
  <c r="U734" i="1"/>
  <c r="M735" i="1"/>
  <c r="X736" i="1"/>
  <c r="U737" i="1"/>
  <c r="M738" i="1"/>
  <c r="X739" i="1"/>
  <c r="U741" i="1"/>
  <c r="M742" i="1"/>
  <c r="X743" i="1"/>
  <c r="U745" i="1"/>
  <c r="M746" i="1"/>
  <c r="X747" i="1"/>
  <c r="U749" i="1"/>
  <c r="M750" i="1"/>
  <c r="X751" i="1"/>
  <c r="U753" i="1"/>
  <c r="M754" i="1"/>
  <c r="X755" i="1"/>
  <c r="U757" i="1"/>
  <c r="M758" i="1"/>
  <c r="X759" i="1"/>
  <c r="X762" i="1"/>
  <c r="U764" i="1"/>
  <c r="M765" i="1"/>
  <c r="X766" i="1"/>
  <c r="U768" i="1"/>
  <c r="M769" i="1"/>
  <c r="X769" i="1"/>
  <c r="U771" i="1"/>
  <c r="M772" i="1"/>
  <c r="X773" i="1"/>
  <c r="X776" i="1"/>
  <c r="U778" i="1"/>
  <c r="M779" i="1"/>
  <c r="X780" i="1"/>
  <c r="U782" i="1"/>
  <c r="M783" i="1"/>
  <c r="X784" i="1"/>
  <c r="U785" i="1"/>
  <c r="M786" i="1"/>
  <c r="X787" i="1"/>
  <c r="U789" i="1"/>
  <c r="M790" i="1"/>
  <c r="X791" i="1"/>
  <c r="U793" i="1"/>
  <c r="M794" i="1"/>
  <c r="X795" i="1"/>
  <c r="U797" i="1"/>
  <c r="M798" i="1"/>
  <c r="X799" i="1"/>
  <c r="U801" i="1"/>
  <c r="M802" i="1"/>
  <c r="X803" i="1"/>
  <c r="U805" i="1"/>
  <c r="M806" i="1"/>
  <c r="X807" i="1"/>
  <c r="X810" i="1"/>
  <c r="U812" i="1"/>
  <c r="M813" i="1"/>
  <c r="X814" i="1"/>
  <c r="U816" i="1"/>
  <c r="M817" i="1"/>
  <c r="X818" i="1"/>
  <c r="U820" i="1"/>
  <c r="M821" i="1"/>
  <c r="X822" i="1"/>
  <c r="U824" i="1"/>
  <c r="M825" i="1"/>
  <c r="X826" i="1"/>
  <c r="U828" i="1"/>
  <c r="M829" i="1"/>
  <c r="X830" i="1"/>
  <c r="U832" i="1"/>
  <c r="M833" i="1"/>
  <c r="X834" i="1"/>
  <c r="U836" i="1"/>
  <c r="M837" i="1"/>
  <c r="X838" i="1"/>
  <c r="U840" i="1"/>
  <c r="M841" i="1"/>
  <c r="X842" i="1"/>
  <c r="U844" i="1"/>
  <c r="M845" i="1"/>
  <c r="X846" i="1"/>
  <c r="U848" i="1"/>
  <c r="M849" i="1"/>
  <c r="X850" i="1"/>
  <c r="U852" i="1"/>
  <c r="M853" i="1"/>
  <c r="X854" i="1"/>
  <c r="U856" i="1"/>
  <c r="M857" i="1"/>
  <c r="X858" i="1"/>
  <c r="U860" i="1"/>
  <c r="M861" i="1"/>
  <c r="X862" i="1"/>
  <c r="U864" i="1"/>
  <c r="M865" i="1"/>
  <c r="X866" i="1"/>
  <c r="U868" i="1"/>
  <c r="M869" i="1"/>
  <c r="X870" i="1"/>
  <c r="U872" i="1"/>
  <c r="M873" i="1"/>
  <c r="X874" i="1"/>
  <c r="U876" i="1"/>
  <c r="M877" i="1"/>
  <c r="X878" i="1"/>
  <c r="U880" i="1"/>
  <c r="M881" i="1"/>
  <c r="X882" i="1"/>
  <c r="U884" i="1"/>
  <c r="M885" i="1"/>
  <c r="X886" i="1"/>
  <c r="U888" i="1"/>
  <c r="M889" i="1"/>
  <c r="X890" i="1"/>
  <c r="U892" i="1"/>
  <c r="M893" i="1"/>
  <c r="X894" i="1"/>
  <c r="U896" i="1"/>
  <c r="M897" i="1"/>
  <c r="X898" i="1"/>
  <c r="U900" i="1"/>
  <c r="M901" i="1"/>
  <c r="X902" i="1"/>
  <c r="U904" i="1"/>
  <c r="M905" i="1"/>
  <c r="X906" i="1"/>
  <c r="U908" i="1"/>
  <c r="M909" i="1"/>
  <c r="X910" i="1"/>
  <c r="U912" i="1"/>
  <c r="M913" i="1"/>
  <c r="X914" i="1"/>
  <c r="U916" i="1"/>
  <c r="M917" i="1"/>
  <c r="X918" i="1"/>
  <c r="U920" i="1"/>
  <c r="M921" i="1"/>
  <c r="X922" i="1"/>
  <c r="U924" i="1"/>
  <c r="M925" i="1"/>
  <c r="X926" i="1"/>
  <c r="U928" i="1"/>
  <c r="M929" i="1"/>
  <c r="X930" i="1"/>
  <c r="U932" i="1"/>
  <c r="M933" i="1"/>
  <c r="X934" i="1"/>
  <c r="U936" i="1"/>
  <c r="M937" i="1"/>
  <c r="X938" i="1"/>
  <c r="U940" i="1"/>
  <c r="M941" i="1"/>
  <c r="X942" i="1"/>
  <c r="U944" i="1"/>
  <c r="M945" i="1"/>
  <c r="X946" i="1"/>
  <c r="U948" i="1"/>
  <c r="M949" i="1"/>
  <c r="X950" i="1"/>
  <c r="U952" i="1"/>
  <c r="M953" i="1"/>
  <c r="X954" i="1"/>
  <c r="U956" i="1"/>
  <c r="M957" i="1"/>
  <c r="X958" i="1"/>
  <c r="U960" i="1"/>
  <c r="M961" i="1"/>
  <c r="X962" i="1"/>
  <c r="U964" i="1"/>
  <c r="M965" i="1"/>
  <c r="X966" i="1"/>
  <c r="U968" i="1"/>
  <c r="M969" i="1"/>
  <c r="X970" i="1"/>
  <c r="U972" i="1"/>
  <c r="M973" i="1"/>
  <c r="X974" i="1"/>
  <c r="U976" i="1"/>
  <c r="M977" i="1"/>
  <c r="X978" i="1"/>
  <c r="U980" i="1"/>
  <c r="M981" i="1"/>
  <c r="X982" i="1"/>
  <c r="U984" i="1"/>
  <c r="M985" i="1"/>
  <c r="X986" i="1"/>
  <c r="U988" i="1"/>
  <c r="M989" i="1"/>
  <c r="X990" i="1"/>
  <c r="U992" i="1"/>
  <c r="M993" i="1"/>
  <c r="X994" i="1"/>
  <c r="U996" i="1"/>
  <c r="M997" i="1"/>
  <c r="X998" i="1"/>
  <c r="U1000" i="1"/>
  <c r="M1001" i="1"/>
  <c r="X1002" i="1"/>
  <c r="U1004" i="1"/>
  <c r="M1005" i="1"/>
  <c r="X1006" i="1"/>
  <c r="U1008" i="1"/>
  <c r="M1009" i="1"/>
  <c r="X1010" i="1"/>
  <c r="U1012" i="1"/>
  <c r="M1013" i="1"/>
  <c r="X1014" i="1"/>
  <c r="U1016" i="1"/>
  <c r="M1017" i="1"/>
  <c r="X1018" i="1"/>
  <c r="U1020" i="1"/>
  <c r="M1021" i="1"/>
  <c r="X1022" i="1"/>
  <c r="U1024" i="1"/>
  <c r="M1025" i="1"/>
  <c r="X1026" i="1"/>
  <c r="U1028" i="1"/>
  <c r="M1029" i="1"/>
  <c r="X1030" i="1"/>
  <c r="U1032" i="1"/>
  <c r="M1033" i="1"/>
  <c r="X1034" i="1"/>
  <c r="U1036" i="1"/>
  <c r="M1037" i="1"/>
  <c r="X1038" i="1"/>
  <c r="U1040" i="1"/>
  <c r="M1041" i="1"/>
  <c r="X1042" i="1"/>
  <c r="U1044" i="1"/>
  <c r="M1045" i="1"/>
  <c r="X1046" i="1"/>
  <c r="U1048" i="1"/>
  <c r="M1049" i="1"/>
  <c r="X1050" i="1"/>
  <c r="U1052" i="1"/>
  <c r="M1053" i="1"/>
  <c r="X1054" i="1"/>
  <c r="U1056" i="1"/>
  <c r="M1057" i="1"/>
  <c r="X1058" i="1"/>
  <c r="U1060" i="1"/>
  <c r="M1061" i="1"/>
  <c r="X1062" i="1"/>
  <c r="U1064" i="1"/>
  <c r="M1065" i="1"/>
  <c r="X1066" i="1"/>
  <c r="X1067" i="1"/>
  <c r="X1069" i="1"/>
  <c r="U1071" i="1"/>
  <c r="M1072" i="1"/>
  <c r="X1073" i="1"/>
  <c r="U1075" i="1"/>
  <c r="M1076" i="1"/>
  <c r="X1077" i="1"/>
  <c r="U1079" i="1"/>
  <c r="M1080" i="1"/>
  <c r="X1081" i="1"/>
  <c r="U1083" i="1"/>
  <c r="M1084" i="1"/>
  <c r="X1085" i="1"/>
  <c r="U1087" i="1"/>
  <c r="M1088" i="1"/>
  <c r="X1089" i="1"/>
  <c r="U1091" i="1"/>
  <c r="M1092" i="1"/>
  <c r="X1093" i="1"/>
  <c r="U1095" i="1"/>
  <c r="M1096" i="1"/>
  <c r="X1097" i="1"/>
  <c r="U1099" i="1"/>
  <c r="M1100" i="1"/>
  <c r="L1101" i="1"/>
  <c r="X1101" i="1"/>
  <c r="U1103" i="1"/>
  <c r="M1104" i="1"/>
  <c r="X1105" i="1"/>
  <c r="U1107" i="1"/>
  <c r="M1108" i="1"/>
  <c r="X1109" i="1"/>
  <c r="U1111" i="1"/>
  <c r="M1112" i="1"/>
  <c r="X1113" i="1"/>
  <c r="U1115" i="1"/>
  <c r="M1116" i="1"/>
  <c r="X1117" i="1"/>
  <c r="U1119" i="1"/>
  <c r="M1120" i="1"/>
  <c r="X1121" i="1"/>
  <c r="U1123" i="1"/>
  <c r="M1124" i="1"/>
  <c r="X1125" i="1"/>
  <c r="U1127" i="1"/>
  <c r="M1128" i="1"/>
  <c r="X1129" i="1"/>
  <c r="U1131" i="1"/>
  <c r="M1132" i="1"/>
  <c r="X1133" i="1"/>
  <c r="U1135" i="1"/>
  <c r="M1136" i="1"/>
  <c r="X1137" i="1"/>
  <c r="U1139" i="1"/>
  <c r="M1140" i="1"/>
  <c r="X1141" i="1"/>
  <c r="U1143" i="1"/>
  <c r="M1144" i="1"/>
  <c r="X1145" i="1"/>
  <c r="U1147" i="1"/>
  <c r="M1148" i="1"/>
  <c r="X1149" i="1"/>
  <c r="U1151" i="1"/>
  <c r="M1152" i="1"/>
  <c r="X1153" i="1"/>
  <c r="U1155" i="1"/>
  <c r="M1156" i="1"/>
  <c r="X1157" i="1"/>
  <c r="U1159" i="1"/>
  <c r="M1160" i="1"/>
  <c r="X1161" i="1"/>
  <c r="U1163" i="1"/>
  <c r="M1164" i="1"/>
  <c r="X1165" i="1"/>
  <c r="U1167" i="1"/>
  <c r="M1168" i="1"/>
  <c r="X1169" i="1"/>
  <c r="U1171" i="1"/>
  <c r="M1172" i="1"/>
  <c r="X1173" i="1"/>
  <c r="U1175" i="1"/>
  <c r="M1176" i="1"/>
  <c r="X1177" i="1"/>
  <c r="U1179" i="1"/>
  <c r="M1180" i="1"/>
  <c r="X1181" i="1"/>
  <c r="U1183" i="1"/>
  <c r="M1184" i="1"/>
  <c r="X1185" i="1"/>
  <c r="U1187" i="1"/>
  <c r="M1188" i="1"/>
  <c r="X1189" i="1"/>
  <c r="U1191" i="1"/>
  <c r="M1192" i="1"/>
  <c r="X1193" i="1"/>
  <c r="U1195" i="1"/>
  <c r="M1196" i="1"/>
  <c r="X1197" i="1"/>
  <c r="U1199" i="1"/>
  <c r="M1200" i="1"/>
  <c r="X1201" i="1"/>
  <c r="U1203" i="1"/>
  <c r="M1204" i="1"/>
  <c r="X1205" i="1"/>
  <c r="U1207" i="1"/>
  <c r="M1208" i="1"/>
  <c r="X1209" i="1"/>
  <c r="U1211" i="1"/>
  <c r="M1212" i="1"/>
  <c r="X1213" i="1"/>
  <c r="U1215" i="1"/>
  <c r="M1216" i="1"/>
  <c r="X1217" i="1"/>
  <c r="U1219" i="1"/>
  <c r="M1220" i="1"/>
  <c r="X1221" i="1"/>
  <c r="U1223" i="1"/>
  <c r="M1224" i="1"/>
  <c r="X1225" i="1"/>
  <c r="U1227" i="1"/>
  <c r="M1228" i="1"/>
  <c r="X1229" i="1"/>
  <c r="U1231" i="1"/>
  <c r="M1232" i="1"/>
  <c r="X1233" i="1"/>
  <c r="U1235" i="1"/>
  <c r="M1236" i="1"/>
  <c r="X1237" i="1"/>
  <c r="U1239" i="1"/>
  <c r="M1240" i="1"/>
  <c r="X1241" i="1"/>
  <c r="U1243" i="1"/>
  <c r="M1244" i="1"/>
  <c r="X1245" i="1"/>
  <c r="U1247" i="1"/>
  <c r="M1248" i="1"/>
  <c r="X1249" i="1"/>
  <c r="U1251" i="1"/>
  <c r="M1252" i="1"/>
  <c r="X1253" i="1"/>
  <c r="U1255" i="1"/>
  <c r="M1256" i="1"/>
  <c r="X1257" i="1"/>
  <c r="U1259" i="1"/>
  <c r="M1260" i="1"/>
  <c r="X1261" i="1"/>
  <c r="U1263" i="1"/>
  <c r="M1264" i="1"/>
  <c r="X1265" i="1"/>
  <c r="U1267" i="1"/>
  <c r="M1268" i="1"/>
  <c r="X1269" i="1"/>
  <c r="U1271" i="1"/>
  <c r="M1272" i="1"/>
  <c r="X1273" i="1"/>
  <c r="U1275" i="1"/>
  <c r="M1276" i="1"/>
  <c r="X1277" i="1"/>
  <c r="U1279" i="1"/>
  <c r="M1280" i="1"/>
  <c r="X1281" i="1"/>
  <c r="U1283" i="1"/>
  <c r="M1284" i="1"/>
  <c r="X1285" i="1"/>
  <c r="U1287" i="1"/>
  <c r="M1288" i="1"/>
  <c r="X1288" i="1"/>
  <c r="N1291" i="1"/>
  <c r="U1290" i="1"/>
  <c r="M1291" i="1"/>
  <c r="X1292" i="1"/>
  <c r="U1294" i="1"/>
  <c r="M1295" i="1"/>
  <c r="X1296" i="1"/>
  <c r="X1299" i="1"/>
  <c r="U1301" i="1"/>
  <c r="M1302" i="1"/>
  <c r="X1303" i="1"/>
  <c r="U1305" i="1"/>
  <c r="M1306" i="1"/>
  <c r="X1307" i="1"/>
  <c r="U1309" i="1"/>
  <c r="M1310" i="1"/>
  <c r="X1311" i="1"/>
  <c r="U1313" i="1"/>
  <c r="M1314" i="1"/>
  <c r="X1315" i="1"/>
  <c r="U1317" i="1"/>
  <c r="M1318" i="1"/>
  <c r="X1319" i="1"/>
  <c r="U1320" i="1"/>
  <c r="M1321" i="1"/>
  <c r="X1322" i="1"/>
  <c r="U1324" i="1"/>
  <c r="M1325" i="1"/>
  <c r="X1326" i="1"/>
  <c r="U1328" i="1"/>
  <c r="M1329" i="1"/>
  <c r="U1331" i="1"/>
  <c r="M1332" i="1"/>
  <c r="X1333" i="1"/>
  <c r="U1335" i="1"/>
  <c r="M1336" i="1"/>
  <c r="X1337" i="1"/>
  <c r="U1339" i="1"/>
  <c r="M1340" i="1"/>
  <c r="X1341" i="1"/>
  <c r="U1343" i="1"/>
  <c r="M1344" i="1"/>
  <c r="X1345" i="1"/>
  <c r="U1347" i="1"/>
  <c r="M1348" i="1"/>
  <c r="X1349" i="1"/>
  <c r="U1351" i="1"/>
  <c r="M1352" i="1"/>
  <c r="X1352" i="1"/>
  <c r="X1355" i="1"/>
  <c r="U1357" i="1"/>
  <c r="M1358" i="1"/>
  <c r="X1359" i="1"/>
  <c r="U1361" i="1"/>
  <c r="M1362" i="1"/>
  <c r="X1363" i="1"/>
  <c r="U1365" i="1"/>
  <c r="M1366" i="1"/>
  <c r="X1367" i="1"/>
  <c r="U1369" i="1"/>
  <c r="M1370" i="1"/>
  <c r="X1371" i="1"/>
  <c r="U1373" i="1"/>
  <c r="M1374" i="1"/>
  <c r="X1375" i="1"/>
  <c r="U1377" i="1"/>
  <c r="M1378" i="1"/>
  <c r="X1379" i="1"/>
  <c r="X1382" i="1"/>
  <c r="U1384" i="1"/>
  <c r="M1385" i="1"/>
  <c r="X1386" i="1"/>
  <c r="U1388" i="1"/>
  <c r="M1389" i="1"/>
  <c r="X1390" i="1"/>
  <c r="U1392" i="1"/>
  <c r="M1393" i="1"/>
  <c r="X1394" i="1"/>
  <c r="U1396" i="1"/>
  <c r="M1397" i="1"/>
  <c r="X1398" i="1"/>
  <c r="U1400" i="1"/>
  <c r="M1401" i="1"/>
  <c r="X1402" i="1"/>
  <c r="U1404" i="1"/>
  <c r="M1405" i="1"/>
  <c r="X1406" i="1"/>
  <c r="U1408" i="1"/>
  <c r="M1409" i="1"/>
  <c r="X1410" i="1"/>
  <c r="X1413" i="1"/>
  <c r="U1415" i="1"/>
  <c r="M1416" i="1"/>
  <c r="X1417" i="1"/>
  <c r="U1419" i="1"/>
  <c r="M1420" i="1"/>
  <c r="X1421" i="1"/>
  <c r="U1423" i="1"/>
  <c r="M1424" i="1"/>
  <c r="X1425" i="1"/>
  <c r="U1426" i="1"/>
  <c r="M1427" i="1"/>
  <c r="X1428" i="1"/>
  <c r="U1430" i="1"/>
  <c r="M1431" i="1"/>
  <c r="U1433" i="1"/>
  <c r="M1434" i="1"/>
  <c r="X1435" i="1"/>
  <c r="U1437" i="1"/>
  <c r="M1438" i="1"/>
  <c r="X1439" i="1"/>
  <c r="U1441" i="1"/>
  <c r="M1442" i="1"/>
  <c r="X1443" i="1"/>
  <c r="U1445" i="1"/>
  <c r="M1446" i="1"/>
  <c r="X1447" i="1"/>
  <c r="U1449" i="1"/>
  <c r="M1450" i="1"/>
  <c r="X1451" i="1"/>
  <c r="U1453" i="1"/>
  <c r="M1454" i="1"/>
  <c r="X1455" i="1"/>
  <c r="U1457" i="1"/>
  <c r="M1458" i="1"/>
  <c r="X1458" i="1"/>
  <c r="U1460" i="1"/>
  <c r="M1461" i="1"/>
  <c r="N1461" i="1" s="1"/>
  <c r="X1462" i="1"/>
  <c r="U1464" i="1"/>
  <c r="M1465" i="1"/>
  <c r="X1466" i="1"/>
  <c r="X1469" i="1"/>
  <c r="U1471" i="1"/>
  <c r="M1472" i="1"/>
  <c r="X1473" i="1"/>
  <c r="U1475" i="1"/>
  <c r="M1476" i="1"/>
  <c r="X1477" i="1"/>
  <c r="U1479" i="1"/>
  <c r="M1480" i="1"/>
  <c r="X1481" i="1"/>
  <c r="U1483" i="1"/>
  <c r="M1484" i="1"/>
  <c r="X1485" i="1"/>
  <c r="U1487" i="1"/>
  <c r="M1488" i="1"/>
  <c r="X1489" i="1"/>
  <c r="U1491" i="1"/>
  <c r="M1492" i="1"/>
  <c r="X1493" i="1"/>
  <c r="U1495" i="1"/>
  <c r="M1496" i="1"/>
  <c r="X1497" i="1"/>
  <c r="U1499" i="1"/>
  <c r="M1500" i="1"/>
  <c r="X1501" i="1"/>
  <c r="U1503" i="1"/>
  <c r="M1504" i="1"/>
  <c r="X1505" i="1"/>
  <c r="U1507" i="1"/>
  <c r="M1508" i="1"/>
  <c r="X1509" i="1"/>
  <c r="U1511" i="1"/>
  <c r="M1512" i="1"/>
  <c r="X1513" i="1"/>
  <c r="U1515" i="1"/>
  <c r="M1516" i="1"/>
  <c r="X1517" i="1"/>
  <c r="U1519" i="1"/>
  <c r="M1520" i="1"/>
  <c r="X1521" i="1"/>
  <c r="U1523" i="1"/>
  <c r="M1524" i="1"/>
  <c r="X1525" i="1"/>
  <c r="U1527" i="1"/>
  <c r="M1528" i="1"/>
  <c r="X1529" i="1"/>
  <c r="U1531" i="1"/>
  <c r="M1532" i="1"/>
  <c r="X1533" i="1"/>
  <c r="U1535" i="1"/>
  <c r="M1536" i="1"/>
  <c r="X1537" i="1"/>
  <c r="U1539" i="1"/>
  <c r="M1540" i="1"/>
  <c r="X1541" i="1"/>
  <c r="U1543" i="1"/>
  <c r="M1544" i="1"/>
  <c r="X1545" i="1"/>
  <c r="U1547" i="1"/>
  <c r="M1548" i="1"/>
  <c r="X1549" i="1"/>
  <c r="U1551" i="1"/>
  <c r="M1552" i="1"/>
  <c r="X1553" i="1"/>
  <c r="U1555" i="1"/>
  <c r="M1556" i="1"/>
  <c r="X1557" i="1"/>
  <c r="U1559" i="1"/>
  <c r="M1560" i="1"/>
  <c r="X1560" i="1"/>
  <c r="U1562" i="1"/>
  <c r="M1563" i="1"/>
  <c r="L1564" i="1"/>
  <c r="X1564" i="1"/>
  <c r="U1566" i="1"/>
  <c r="M1567" i="1"/>
  <c r="M1602" i="1"/>
  <c r="M1606" i="1"/>
  <c r="U1641" i="1"/>
  <c r="M1642" i="1"/>
  <c r="X1643" i="1"/>
  <c r="U1645" i="1"/>
  <c r="M1646" i="1"/>
  <c r="X1647" i="1"/>
  <c r="M1654" i="1"/>
  <c r="M1657" i="1"/>
  <c r="M1661" i="1"/>
  <c r="M1665" i="1"/>
  <c r="M1669" i="1"/>
  <c r="M1673" i="1"/>
  <c r="M1677" i="1"/>
  <c r="M1681" i="1"/>
  <c r="M1685" i="1"/>
  <c r="M1689" i="1"/>
  <c r="X1569" i="1"/>
  <c r="U1571" i="1"/>
  <c r="X1573" i="1"/>
  <c r="U1575" i="1"/>
  <c r="X1577" i="1"/>
  <c r="U1579" i="1"/>
  <c r="X1581" i="1"/>
  <c r="U1583" i="1"/>
  <c r="X1585" i="1"/>
  <c r="U1587" i="1"/>
  <c r="X1589" i="1"/>
  <c r="U1591" i="1"/>
  <c r="X1593" i="1"/>
  <c r="U1595" i="1"/>
  <c r="X1597" i="1"/>
  <c r="U1599" i="1"/>
  <c r="X1600" i="1"/>
  <c r="U1602" i="1"/>
  <c r="X1604" i="1"/>
  <c r="X1607" i="1"/>
  <c r="U1609" i="1"/>
  <c r="X1611" i="1"/>
  <c r="U1613" i="1"/>
  <c r="X1615" i="1"/>
  <c r="U1617" i="1"/>
  <c r="X1619" i="1"/>
  <c r="U1621" i="1"/>
  <c r="X1623" i="1"/>
  <c r="U1625" i="1"/>
  <c r="X1627" i="1"/>
  <c r="U1629" i="1"/>
  <c r="X1631" i="1"/>
  <c r="U1633" i="1"/>
  <c r="X1635" i="1"/>
  <c r="U1637" i="1"/>
  <c r="X1639" i="1"/>
  <c r="U1640" i="1"/>
  <c r="X1642" i="1"/>
  <c r="U1644" i="1"/>
  <c r="X1646" i="1"/>
  <c r="X1649" i="1"/>
  <c r="U1650" i="1"/>
  <c r="X1652" i="1"/>
  <c r="U1654" i="1"/>
  <c r="U1657" i="1"/>
  <c r="X1659" i="1"/>
  <c r="U1661" i="1"/>
  <c r="X1663" i="1"/>
  <c r="U1665" i="1"/>
  <c r="X1667" i="1"/>
  <c r="U1669" i="1"/>
  <c r="X1671" i="1"/>
  <c r="U1673" i="1"/>
  <c r="X1675" i="1"/>
  <c r="U1677" i="1"/>
  <c r="X1679" i="1"/>
  <c r="U1681" i="1"/>
  <c r="X1683" i="1"/>
  <c r="U1685" i="1"/>
  <c r="X1687" i="1"/>
  <c r="U1689" i="1"/>
  <c r="X1691" i="1"/>
  <c r="U1693" i="1"/>
  <c r="X1695" i="1"/>
  <c r="U1697" i="1"/>
  <c r="X1699" i="1"/>
  <c r="U1701" i="1"/>
  <c r="X1703" i="1"/>
  <c r="U1704" i="1"/>
  <c r="X1706" i="1"/>
  <c r="U1708" i="1"/>
  <c r="X1710" i="1"/>
  <c r="U1712" i="1"/>
  <c r="X1714" i="1"/>
  <c r="U1716" i="1"/>
  <c r="X1718" i="1"/>
  <c r="U1720" i="1"/>
  <c r="X1722" i="1"/>
  <c r="U1724" i="1"/>
  <c r="X1726" i="1"/>
  <c r="U1728" i="1"/>
  <c r="X1730" i="1"/>
  <c r="U1732" i="1"/>
  <c r="X1734" i="1"/>
  <c r="U1736" i="1"/>
  <c r="X1738" i="1"/>
  <c r="U1740" i="1"/>
  <c r="X1742" i="1"/>
  <c r="X1745" i="1"/>
  <c r="U1747" i="1"/>
  <c r="X1749" i="1"/>
  <c r="U1751" i="1"/>
  <c r="X1753" i="1"/>
  <c r="U1755" i="1"/>
  <c r="X1757" i="1"/>
  <c r="U1758" i="1"/>
  <c r="X1760" i="1"/>
  <c r="U1762" i="1"/>
  <c r="X1764" i="1"/>
  <c r="U1766" i="1"/>
  <c r="U1769" i="1"/>
  <c r="X1771" i="1"/>
  <c r="U1773" i="1"/>
  <c r="X1775" i="1"/>
  <c r="U1777" i="1"/>
  <c r="X1779" i="1"/>
  <c r="U1781" i="1"/>
  <c r="X1783" i="1"/>
  <c r="U1785" i="1"/>
  <c r="X1786" i="1"/>
  <c r="U1788" i="1"/>
  <c r="X1790" i="1"/>
  <c r="U1792" i="1"/>
  <c r="X1794" i="1"/>
  <c r="U1796" i="1"/>
  <c r="X1798" i="1"/>
  <c r="U1800" i="1"/>
  <c r="X1802" i="1"/>
  <c r="U1804" i="1"/>
  <c r="X1806" i="1"/>
  <c r="U1808" i="1"/>
  <c r="X1810" i="1"/>
  <c r="U1812" i="1"/>
  <c r="X1814" i="1"/>
  <c r="U1816" i="1"/>
  <c r="X1818" i="1"/>
  <c r="U1820" i="1"/>
  <c r="X1822" i="1"/>
  <c r="U1824" i="1"/>
  <c r="X1826" i="1"/>
  <c r="U1828" i="1"/>
  <c r="X1830" i="1"/>
  <c r="U1832" i="1"/>
  <c r="X1834" i="1"/>
  <c r="U1836" i="1"/>
  <c r="X1838" i="1"/>
  <c r="U1840" i="1"/>
  <c r="X1842" i="1"/>
  <c r="U1844" i="1"/>
  <c r="X1846" i="1"/>
  <c r="U1848" i="1"/>
  <c r="X1850" i="1"/>
  <c r="U1852" i="1"/>
  <c r="X1854" i="1"/>
  <c r="U1856" i="1"/>
  <c r="X1858" i="1"/>
  <c r="U1860" i="1"/>
  <c r="X1862" i="1"/>
  <c r="U1864" i="1"/>
  <c r="X1866" i="1"/>
  <c r="U1868" i="1"/>
  <c r="X1870" i="1"/>
  <c r="U1872" i="1"/>
  <c r="X1874" i="1"/>
  <c r="U1876" i="1"/>
  <c r="X1878" i="1"/>
  <c r="U1880" i="1"/>
  <c r="X1882" i="1"/>
  <c r="U1884" i="1"/>
  <c r="X1886" i="1"/>
  <c r="U1888" i="1"/>
  <c r="X1890" i="1"/>
  <c r="U1892" i="1"/>
  <c r="X1894" i="1"/>
  <c r="U1896" i="1"/>
  <c r="X1898" i="1"/>
  <c r="U1900" i="1"/>
  <c r="X1902" i="1"/>
  <c r="U1904" i="1"/>
  <c r="X1906" i="1"/>
  <c r="U1908" i="1"/>
  <c r="X1910" i="1"/>
  <c r="U1912" i="1"/>
  <c r="X1914" i="1"/>
  <c r="U1916" i="1"/>
  <c r="X1918" i="1"/>
  <c r="U1920" i="1"/>
  <c r="X1922" i="1"/>
  <c r="U1924" i="1"/>
  <c r="X1926" i="1"/>
  <c r="U1928" i="1"/>
  <c r="X1930" i="1"/>
  <c r="U1932" i="1"/>
  <c r="M1572" i="1"/>
  <c r="M1576" i="1"/>
  <c r="M1580" i="1"/>
  <c r="M1584" i="1"/>
  <c r="M1588" i="1"/>
  <c r="M1592" i="1"/>
  <c r="M1596" i="1"/>
  <c r="M1600" i="1"/>
  <c r="M1748" i="1"/>
  <c r="M1752" i="1"/>
  <c r="M1756" i="1"/>
  <c r="M1760" i="1"/>
  <c r="M1764" i="1"/>
  <c r="M1768" i="1"/>
  <c r="X1692" i="1"/>
  <c r="X1696" i="1"/>
  <c r="X1700" i="1"/>
  <c r="X1707" i="1"/>
  <c r="X1711" i="1"/>
  <c r="X1715" i="1"/>
  <c r="X1719" i="1"/>
  <c r="X1723" i="1"/>
  <c r="X1727" i="1"/>
  <c r="X1731" i="1"/>
  <c r="X1735" i="1"/>
  <c r="X1739" i="1"/>
  <c r="X1743" i="1"/>
  <c r="X1746" i="1"/>
  <c r="X1750" i="1"/>
  <c r="X1754" i="1"/>
  <c r="L1761" i="1"/>
  <c r="X1761" i="1"/>
  <c r="L1765" i="1"/>
  <c r="X1765" i="1"/>
  <c r="X1768" i="1"/>
  <c r="X1772" i="1"/>
  <c r="X1776" i="1"/>
  <c r="X1780" i="1"/>
  <c r="X1784" i="1"/>
  <c r="X1787" i="1"/>
  <c r="X1791" i="1"/>
  <c r="X1795" i="1"/>
  <c r="X1799" i="1"/>
  <c r="X1803" i="1"/>
  <c r="X1807" i="1"/>
  <c r="X1811" i="1"/>
  <c r="X1815" i="1"/>
  <c r="X1819" i="1"/>
  <c r="X1823" i="1"/>
  <c r="X1827" i="1"/>
  <c r="X1831" i="1"/>
  <c r="X1835" i="1"/>
  <c r="X1839" i="1"/>
  <c r="X1843" i="1"/>
  <c r="X1847" i="1"/>
  <c r="X1851" i="1"/>
  <c r="X1855" i="1"/>
  <c r="X1859" i="1"/>
  <c r="X1863" i="1"/>
  <c r="X1867" i="1"/>
  <c r="X1871" i="1"/>
  <c r="X1875" i="1"/>
  <c r="X1879" i="1"/>
  <c r="X1883" i="1"/>
  <c r="X1887" i="1"/>
  <c r="X1891" i="1"/>
  <c r="X1895" i="1"/>
  <c r="X1899" i="1"/>
  <c r="X1903" i="1"/>
  <c r="X1907" i="1"/>
  <c r="X1911" i="1"/>
  <c r="X1915" i="1"/>
  <c r="X1919" i="1"/>
  <c r="X1923" i="1"/>
  <c r="X1927" i="1"/>
  <c r="X1931" i="1"/>
  <c r="M1641" i="1"/>
  <c r="M1645" i="1"/>
  <c r="M1705" i="1"/>
  <c r="M1709" i="1"/>
  <c r="M1713" i="1"/>
  <c r="M1717" i="1"/>
  <c r="M1721" i="1"/>
  <c r="M1725" i="1"/>
  <c r="M1729" i="1"/>
  <c r="M1733" i="1"/>
  <c r="M1737" i="1"/>
  <c r="M1741" i="1"/>
  <c r="M1745" i="1"/>
  <c r="M1749" i="1"/>
  <c r="M1753" i="1"/>
  <c r="M1757" i="1"/>
  <c r="M1789" i="1"/>
  <c r="M1793" i="1"/>
  <c r="M1797" i="1"/>
  <c r="M1801" i="1"/>
  <c r="M1805" i="1"/>
  <c r="M1809" i="1"/>
  <c r="M1813" i="1"/>
  <c r="M1817" i="1"/>
  <c r="M1821" i="1"/>
  <c r="M1825" i="1"/>
  <c r="M1829" i="1"/>
  <c r="M1833" i="1"/>
  <c r="M1837" i="1"/>
  <c r="M1841" i="1"/>
  <c r="M1845" i="1"/>
  <c r="M1849" i="1"/>
  <c r="M1853" i="1"/>
  <c r="M1857" i="1"/>
  <c r="M1861" i="1"/>
  <c r="M1865" i="1"/>
  <c r="M1869" i="1"/>
  <c r="M1873" i="1"/>
  <c r="M1877" i="1"/>
  <c r="M1881" i="1"/>
  <c r="M1885" i="1"/>
  <c r="M1889" i="1"/>
  <c r="M1893" i="1"/>
  <c r="M1897" i="1"/>
  <c r="M1901" i="1"/>
  <c r="M1905" i="1"/>
  <c r="M1909" i="1"/>
  <c r="M1913" i="1"/>
  <c r="M1917" i="1"/>
  <c r="M1921" i="1"/>
  <c r="M1925" i="1"/>
  <c r="M1929" i="1"/>
  <c r="M1933" i="1"/>
  <c r="U1611" i="1"/>
  <c r="X1613" i="1"/>
  <c r="U1615" i="1"/>
  <c r="X1617" i="1"/>
  <c r="U1619" i="1"/>
  <c r="X1621" i="1"/>
  <c r="U1623" i="1"/>
  <c r="X1625" i="1"/>
  <c r="U1627" i="1"/>
  <c r="X1629" i="1"/>
  <c r="U1631" i="1"/>
  <c r="L1633" i="1"/>
  <c r="X1633" i="1"/>
  <c r="U1635" i="1"/>
  <c r="X1637" i="1"/>
  <c r="U1639" i="1"/>
  <c r="X1640" i="1"/>
  <c r="U1642" i="1"/>
  <c r="X1644" i="1"/>
  <c r="U1646" i="1"/>
  <c r="U1649" i="1"/>
  <c r="X1650" i="1"/>
  <c r="U1652" i="1"/>
  <c r="X1654" i="1"/>
  <c r="L1657" i="1"/>
  <c r="X1657" i="1"/>
  <c r="U1659" i="1"/>
  <c r="L1661" i="1"/>
  <c r="X1661" i="1"/>
  <c r="U1663" i="1"/>
  <c r="L1665" i="1"/>
  <c r="X1665" i="1"/>
  <c r="U1667" i="1"/>
  <c r="X1669" i="1"/>
  <c r="U1671" i="1"/>
  <c r="X1673" i="1"/>
  <c r="U1675" i="1"/>
  <c r="X1677" i="1"/>
  <c r="U1679" i="1"/>
  <c r="X1681" i="1"/>
  <c r="U1683" i="1"/>
  <c r="X1685" i="1"/>
  <c r="U1687" i="1"/>
  <c r="X1689" i="1"/>
  <c r="U1691" i="1"/>
  <c r="X1693" i="1"/>
  <c r="U1695" i="1"/>
  <c r="X1697" i="1"/>
  <c r="U1699" i="1"/>
  <c r="X1701" i="1"/>
  <c r="U1703" i="1"/>
  <c r="X1704" i="1"/>
  <c r="U1706" i="1"/>
  <c r="X1708" i="1"/>
  <c r="U1710" i="1"/>
  <c r="X1712" i="1"/>
  <c r="U1714" i="1"/>
  <c r="X1716" i="1"/>
  <c r="U1718" i="1"/>
  <c r="X1720" i="1"/>
  <c r="U1722" i="1"/>
  <c r="X1724" i="1"/>
  <c r="U1726" i="1"/>
  <c r="X1728" i="1"/>
  <c r="U1730" i="1"/>
  <c r="X1732" i="1"/>
  <c r="U1734" i="1"/>
  <c r="X1736" i="1"/>
  <c r="U1738" i="1"/>
  <c r="X1740" i="1"/>
  <c r="U1742" i="1"/>
  <c r="U1745" i="1"/>
  <c r="X1747" i="1"/>
  <c r="U1749" i="1"/>
  <c r="X1751" i="1"/>
  <c r="U1753" i="1"/>
  <c r="X1755" i="1"/>
  <c r="X1758" i="1"/>
  <c r="U1760" i="1"/>
  <c r="X1762" i="1"/>
  <c r="U1764" i="1"/>
  <c r="X1766" i="1"/>
  <c r="L1769" i="1"/>
  <c r="X1769" i="1"/>
  <c r="U1771" i="1"/>
  <c r="L1773" i="1"/>
  <c r="X1773" i="1"/>
  <c r="U1775" i="1"/>
  <c r="X1777" i="1"/>
  <c r="U1779" i="1"/>
  <c r="X1781" i="1"/>
  <c r="U1783" i="1"/>
  <c r="X1785" i="1"/>
  <c r="U1786" i="1"/>
  <c r="X1788" i="1"/>
  <c r="U1790" i="1"/>
  <c r="X1792" i="1"/>
  <c r="U1794" i="1"/>
  <c r="X1796" i="1"/>
  <c r="U1798" i="1"/>
  <c r="X1800" i="1"/>
  <c r="U1802" i="1"/>
  <c r="X1804" i="1"/>
  <c r="U1806" i="1"/>
  <c r="X1808" i="1"/>
  <c r="U1810" i="1"/>
  <c r="X1812" i="1"/>
  <c r="U1814" i="1"/>
  <c r="X1816" i="1"/>
  <c r="U1818" i="1"/>
  <c r="X1820" i="1"/>
  <c r="U1822" i="1"/>
  <c r="X1824" i="1"/>
  <c r="U1826" i="1"/>
  <c r="X1828" i="1"/>
  <c r="U1830" i="1"/>
  <c r="X1832" i="1"/>
  <c r="U1834" i="1"/>
  <c r="X1836" i="1"/>
  <c r="U1838" i="1"/>
  <c r="X1840" i="1"/>
  <c r="U1842" i="1"/>
  <c r="X1844" i="1"/>
  <c r="U1846" i="1"/>
  <c r="X1848" i="1"/>
  <c r="U1850" i="1"/>
  <c r="X1852" i="1"/>
  <c r="U1854" i="1"/>
  <c r="X1856" i="1"/>
  <c r="U1858" i="1"/>
  <c r="X1860" i="1"/>
  <c r="U1862" i="1"/>
  <c r="X1864" i="1"/>
  <c r="U1866" i="1"/>
  <c r="X1868" i="1"/>
  <c r="U1870" i="1"/>
  <c r="X1872" i="1"/>
  <c r="U1874" i="1"/>
  <c r="X1876" i="1"/>
  <c r="U1878" i="1"/>
  <c r="X1880" i="1"/>
  <c r="U1882" i="1"/>
  <c r="X1884" i="1"/>
  <c r="U1886" i="1"/>
  <c r="X1888" i="1"/>
  <c r="U1890" i="1"/>
  <c r="X1892" i="1"/>
  <c r="U1894" i="1"/>
  <c r="X1896" i="1"/>
  <c r="U1898" i="1"/>
  <c r="X1900" i="1"/>
  <c r="U1902" i="1"/>
  <c r="X1904" i="1"/>
  <c r="U1906" i="1"/>
  <c r="X1908" i="1"/>
  <c r="U1910" i="1"/>
  <c r="X1912" i="1"/>
  <c r="U1914" i="1"/>
  <c r="X1916" i="1"/>
  <c r="U1918" i="1"/>
  <c r="X1920" i="1"/>
  <c r="U1922" i="1"/>
  <c r="X1924" i="1"/>
  <c r="U1926" i="1"/>
  <c r="X1928" i="1"/>
  <c r="U1930" i="1"/>
  <c r="X1932" i="1"/>
  <c r="M1610" i="1"/>
  <c r="M1614" i="1"/>
  <c r="M1618" i="1"/>
  <c r="M1622" i="1"/>
  <c r="M1626" i="1"/>
  <c r="M1630" i="1"/>
  <c r="M1634" i="1"/>
  <c r="M1638" i="1"/>
  <c r="M1650" i="1"/>
  <c r="M1658" i="1"/>
  <c r="M1662" i="1"/>
  <c r="M1666" i="1"/>
  <c r="M1670" i="1"/>
  <c r="M1674" i="1"/>
  <c r="M1678" i="1"/>
  <c r="M1682" i="1"/>
  <c r="M1686" i="1"/>
  <c r="M1690" i="1"/>
  <c r="M1694" i="1"/>
  <c r="M1698" i="1"/>
  <c r="M1702" i="1"/>
  <c r="M1706" i="1"/>
  <c r="M1710" i="1"/>
  <c r="M1714" i="1"/>
  <c r="M1718" i="1"/>
  <c r="M1722" i="1"/>
  <c r="M1726" i="1"/>
  <c r="M1730" i="1"/>
  <c r="M1734" i="1"/>
  <c r="M1738" i="1"/>
  <c r="M1742" i="1"/>
  <c r="M1746" i="1"/>
  <c r="M1750" i="1"/>
  <c r="M1754" i="1"/>
  <c r="M1758" i="1"/>
  <c r="M1770" i="1"/>
  <c r="M1774" i="1"/>
  <c r="M1778" i="1"/>
  <c r="M1782" i="1"/>
  <c r="M1786" i="1"/>
  <c r="M1790" i="1"/>
  <c r="M1794" i="1"/>
  <c r="M1798" i="1"/>
  <c r="M1802" i="1"/>
  <c r="M1806" i="1"/>
  <c r="M1810" i="1"/>
  <c r="M1814" i="1"/>
  <c r="M1818" i="1"/>
  <c r="M1822" i="1"/>
  <c r="M1826" i="1"/>
  <c r="M1830" i="1"/>
  <c r="M1834" i="1"/>
  <c r="M1838" i="1"/>
  <c r="M1842" i="1"/>
  <c r="M1846" i="1"/>
  <c r="M1850" i="1"/>
  <c r="M1854" i="1"/>
  <c r="M1858" i="1"/>
  <c r="M1862" i="1"/>
  <c r="M1866" i="1"/>
  <c r="M1870" i="1"/>
  <c r="M1874" i="1"/>
  <c r="M1878" i="1"/>
  <c r="M1882" i="1"/>
  <c r="M1886" i="1"/>
  <c r="M1890" i="1"/>
  <c r="M1894" i="1"/>
  <c r="M1898" i="1"/>
  <c r="M1902" i="1"/>
  <c r="M1906" i="1"/>
  <c r="M1910" i="1"/>
  <c r="M1914" i="1"/>
  <c r="M1918" i="1"/>
  <c r="M1922" i="1"/>
  <c r="M1926" i="1"/>
  <c r="M1930" i="1"/>
  <c r="X1568" i="1"/>
  <c r="U1570" i="1"/>
  <c r="X1572" i="1"/>
  <c r="U1574" i="1"/>
  <c r="X1576" i="1"/>
  <c r="U1578" i="1"/>
  <c r="X1580" i="1"/>
  <c r="U1582" i="1"/>
  <c r="X1584" i="1"/>
  <c r="U1586" i="1"/>
  <c r="X1588" i="1"/>
  <c r="U1590" i="1"/>
  <c r="X1592" i="1"/>
  <c r="U1594" i="1"/>
  <c r="X1596" i="1"/>
  <c r="U1598" i="1"/>
  <c r="U1601" i="1"/>
  <c r="X1603" i="1"/>
  <c r="U1605" i="1"/>
  <c r="X1606" i="1"/>
  <c r="U1608" i="1"/>
  <c r="X1610" i="1"/>
  <c r="U1612" i="1"/>
  <c r="X1614" i="1"/>
  <c r="U1616" i="1"/>
  <c r="X1618" i="1"/>
  <c r="U1620" i="1"/>
  <c r="X1622" i="1"/>
  <c r="U1624" i="1"/>
  <c r="X1626" i="1"/>
  <c r="U1628" i="1"/>
  <c r="X1630" i="1"/>
  <c r="U1632" i="1"/>
  <c r="X1634" i="1"/>
  <c r="U1636" i="1"/>
  <c r="X1638" i="1"/>
  <c r="L1641" i="1"/>
  <c r="X1641" i="1"/>
  <c r="U1643" i="1"/>
  <c r="L1645" i="1"/>
  <c r="X1645" i="1"/>
  <c r="U1647" i="1"/>
  <c r="X1648" i="1"/>
  <c r="X1651" i="1"/>
  <c r="U1653" i="1"/>
  <c r="X1655" i="1"/>
  <c r="U1656" i="1"/>
  <c r="X1658" i="1"/>
  <c r="U1660" i="1"/>
  <c r="X1662" i="1"/>
  <c r="U1664" i="1"/>
  <c r="X1666" i="1"/>
  <c r="U1668" i="1"/>
  <c r="X1670" i="1"/>
  <c r="U1672" i="1"/>
  <c r="X1674" i="1"/>
  <c r="U1676" i="1"/>
  <c r="X1678" i="1"/>
  <c r="U1680" i="1"/>
  <c r="X1682" i="1"/>
  <c r="U1684" i="1"/>
  <c r="X1686" i="1"/>
  <c r="U1688" i="1"/>
  <c r="X1690" i="1"/>
  <c r="U1692" i="1"/>
  <c r="X1694" i="1"/>
  <c r="U1696" i="1"/>
  <c r="X1698" i="1"/>
  <c r="U1700" i="1"/>
  <c r="X1702" i="1"/>
  <c r="X1705" i="1"/>
  <c r="U1707" i="1"/>
  <c r="X1709" i="1"/>
  <c r="U1711" i="1"/>
  <c r="X1713" i="1"/>
  <c r="U1715" i="1"/>
  <c r="X1717" i="1"/>
  <c r="U1719" i="1"/>
  <c r="X1721" i="1"/>
  <c r="U1723" i="1"/>
  <c r="X1725" i="1"/>
  <c r="U1727" i="1"/>
  <c r="X1729" i="1"/>
  <c r="U1731" i="1"/>
  <c r="X1733" i="1"/>
  <c r="U1735" i="1"/>
  <c r="X1737" i="1"/>
  <c r="U1739" i="1"/>
  <c r="X1741" i="1"/>
  <c r="U1743" i="1"/>
  <c r="X1744" i="1"/>
  <c r="U1746" i="1"/>
  <c r="X1748" i="1"/>
  <c r="U1750" i="1"/>
  <c r="X1752" i="1"/>
  <c r="U1754" i="1"/>
  <c r="X1756" i="1"/>
  <c r="X1759" i="1"/>
  <c r="U1761" i="1"/>
  <c r="X1763" i="1"/>
  <c r="U1765" i="1"/>
  <c r="X1767" i="1"/>
  <c r="U1768" i="1"/>
  <c r="X1770" i="1"/>
  <c r="U1772" i="1"/>
  <c r="X1774" i="1"/>
  <c r="U1776" i="1"/>
  <c r="X1778" i="1"/>
  <c r="U1780" i="1"/>
  <c r="X1782" i="1"/>
  <c r="U1784" i="1"/>
  <c r="U1787" i="1"/>
  <c r="X1789" i="1"/>
  <c r="U1791" i="1"/>
  <c r="X1793" i="1"/>
  <c r="U1795" i="1"/>
  <c r="X1797" i="1"/>
  <c r="U1799" i="1"/>
  <c r="X1801" i="1"/>
  <c r="U1803" i="1"/>
  <c r="X1805" i="1"/>
  <c r="U1807" i="1"/>
  <c r="X1809" i="1"/>
  <c r="U1811" i="1"/>
  <c r="X1813" i="1"/>
  <c r="U1815" i="1"/>
  <c r="X1817" i="1"/>
  <c r="U1819" i="1"/>
  <c r="X1821" i="1"/>
  <c r="U1823" i="1"/>
  <c r="X1825" i="1"/>
  <c r="U1827" i="1"/>
  <c r="X1829" i="1"/>
  <c r="U1831" i="1"/>
  <c r="X1833" i="1"/>
  <c r="U1835" i="1"/>
  <c r="X1837" i="1"/>
  <c r="U1839" i="1"/>
  <c r="X1841" i="1"/>
  <c r="U1843" i="1"/>
  <c r="X1845" i="1"/>
  <c r="U1847" i="1"/>
  <c r="X1849" i="1"/>
  <c r="U1851" i="1"/>
  <c r="L1853" i="1"/>
  <c r="X1853" i="1"/>
  <c r="U1855" i="1"/>
  <c r="L1857" i="1"/>
  <c r="X1857" i="1"/>
  <c r="U1859" i="1"/>
  <c r="L1861" i="1"/>
  <c r="X1861" i="1"/>
  <c r="U1863" i="1"/>
  <c r="L1865" i="1"/>
  <c r="X1865" i="1"/>
  <c r="U1867" i="1"/>
  <c r="L1869" i="1"/>
  <c r="X1869" i="1"/>
  <c r="U1871" i="1"/>
  <c r="L1873" i="1"/>
  <c r="X1873" i="1"/>
  <c r="U1875" i="1"/>
  <c r="L1877" i="1"/>
  <c r="X1877" i="1"/>
  <c r="U1879" i="1"/>
  <c r="L1881" i="1"/>
  <c r="X1881" i="1"/>
  <c r="U1883" i="1"/>
  <c r="L1885" i="1"/>
  <c r="X1885" i="1"/>
  <c r="U1887" i="1"/>
  <c r="L1889" i="1"/>
  <c r="X1889" i="1"/>
  <c r="U1891" i="1"/>
  <c r="L1893" i="1"/>
  <c r="X1893" i="1"/>
  <c r="U1895" i="1"/>
  <c r="L1897" i="1"/>
  <c r="X1897" i="1"/>
  <c r="U1899" i="1"/>
  <c r="L1901" i="1"/>
  <c r="X1901" i="1"/>
  <c r="U1903" i="1"/>
  <c r="L1905" i="1"/>
  <c r="X1905" i="1"/>
  <c r="U1907" i="1"/>
  <c r="L1909" i="1"/>
  <c r="X1909" i="1"/>
  <c r="U1911" i="1"/>
  <c r="L1913" i="1"/>
  <c r="X1913" i="1"/>
  <c r="U1915" i="1"/>
  <c r="L1917" i="1"/>
  <c r="X1917" i="1"/>
  <c r="U1919" i="1"/>
  <c r="L1921" i="1"/>
  <c r="X1921" i="1"/>
  <c r="U1923" i="1"/>
  <c r="L1925" i="1"/>
  <c r="X1925" i="1"/>
  <c r="U1927" i="1"/>
  <c r="L1929" i="1"/>
  <c r="X1929" i="1"/>
  <c r="U1931" i="1"/>
  <c r="L1933" i="1"/>
  <c r="X1933" i="1"/>
  <c r="M1571" i="1"/>
  <c r="M1575" i="1"/>
  <c r="M1579" i="1"/>
  <c r="M1583" i="1"/>
  <c r="M1587" i="1"/>
  <c r="M1591" i="1"/>
  <c r="M1595" i="1"/>
  <c r="M1599" i="1"/>
  <c r="M1603" i="1"/>
  <c r="M1643" i="1"/>
  <c r="M1647" i="1"/>
  <c r="M1651" i="1"/>
  <c r="M1655" i="1"/>
  <c r="M1691" i="1"/>
  <c r="M1695" i="1"/>
  <c r="M1699" i="1"/>
  <c r="M1703" i="1"/>
  <c r="M1707" i="1"/>
  <c r="M1711" i="1"/>
  <c r="M1715" i="1"/>
  <c r="M1719" i="1"/>
  <c r="M1723" i="1"/>
  <c r="M1727" i="1"/>
  <c r="M1731" i="1"/>
  <c r="M1735" i="1"/>
  <c r="M1739" i="1"/>
  <c r="M1743" i="1"/>
  <c r="M1747" i="1"/>
  <c r="M1751" i="1"/>
  <c r="M1755" i="1"/>
  <c r="M1759" i="1"/>
  <c r="M1763" i="1"/>
  <c r="M1767" i="1"/>
  <c r="M1771" i="1"/>
  <c r="M1775" i="1"/>
  <c r="M1779" i="1"/>
  <c r="M1783" i="1"/>
  <c r="M1787" i="1"/>
  <c r="M1791" i="1"/>
  <c r="M1795" i="1"/>
  <c r="M1799" i="1"/>
  <c r="M1803" i="1"/>
  <c r="M1807" i="1"/>
  <c r="M1811" i="1"/>
  <c r="M1815" i="1"/>
  <c r="M1819" i="1"/>
  <c r="M1823" i="1"/>
  <c r="M1827" i="1"/>
  <c r="M1831" i="1"/>
  <c r="M1835" i="1"/>
  <c r="M1839" i="1"/>
  <c r="M1843" i="1"/>
  <c r="M1847" i="1"/>
  <c r="M1851" i="1"/>
  <c r="M1855" i="1"/>
  <c r="M1859" i="1"/>
  <c r="M1863" i="1"/>
  <c r="M1867" i="1"/>
  <c r="M1871" i="1"/>
  <c r="M1875" i="1"/>
  <c r="M1879" i="1"/>
  <c r="M1883" i="1"/>
  <c r="M1887" i="1"/>
  <c r="M1891" i="1"/>
  <c r="M1895" i="1"/>
  <c r="M1899" i="1"/>
  <c r="M1903" i="1"/>
  <c r="M1907" i="1"/>
  <c r="M1911" i="1"/>
  <c r="M1915" i="1"/>
  <c r="M1919" i="1"/>
  <c r="M1923" i="1"/>
  <c r="M1927" i="1"/>
  <c r="M1931" i="1"/>
  <c r="N234" i="1"/>
  <c r="L235" i="1"/>
  <c r="N238" i="1"/>
  <c r="L239" i="1"/>
  <c r="N242" i="1"/>
  <c r="L355" i="1"/>
  <c r="L429" i="1"/>
  <c r="L461" i="1"/>
  <c r="L491" i="1"/>
  <c r="L523" i="1"/>
  <c r="L814" i="1"/>
  <c r="N817" i="1"/>
  <c r="L818" i="1"/>
  <c r="N821" i="1"/>
  <c r="L822" i="1"/>
  <c r="N825" i="1"/>
  <c r="L826" i="1"/>
  <c r="L830" i="1"/>
  <c r="N833" i="1"/>
  <c r="L834" i="1"/>
  <c r="N837" i="1"/>
  <c r="L838" i="1"/>
  <c r="N841" i="1"/>
  <c r="L842" i="1"/>
  <c r="N845" i="1"/>
  <c r="L846" i="1"/>
  <c r="N849" i="1"/>
  <c r="L850" i="1"/>
  <c r="N853" i="1"/>
  <c r="L854" i="1"/>
  <c r="N857" i="1"/>
  <c r="L858" i="1"/>
  <c r="N861" i="1"/>
  <c r="L862" i="1"/>
  <c r="L866" i="1"/>
  <c r="N869" i="1"/>
  <c r="L870" i="1"/>
  <c r="L874" i="1"/>
  <c r="N877" i="1"/>
  <c r="L878" i="1"/>
  <c r="L882" i="1"/>
  <c r="N885" i="1"/>
  <c r="L886" i="1"/>
  <c r="L890" i="1"/>
  <c r="N893" i="1"/>
  <c r="L894" i="1"/>
  <c r="N897" i="1"/>
  <c r="L1050" i="1"/>
  <c r="L1062" i="1"/>
  <c r="L1066" i="1"/>
  <c r="L1069" i="1"/>
  <c r="L1286" i="1"/>
  <c r="L1318" i="1"/>
  <c r="L1350" i="1"/>
  <c r="L1488" i="1"/>
  <c r="L1492" i="1"/>
  <c r="L1496" i="1"/>
  <c r="L1500" i="1"/>
  <c r="L1504" i="1"/>
  <c r="L1508" i="1"/>
  <c r="L1512" i="1"/>
  <c r="L1516" i="1"/>
  <c r="L1520" i="1"/>
  <c r="L1524" i="1"/>
  <c r="L1598" i="1"/>
  <c r="L1851" i="1"/>
  <c r="L1855" i="1"/>
  <c r="L1859" i="1"/>
  <c r="L1863" i="1"/>
  <c r="L1867" i="1"/>
  <c r="L1871" i="1"/>
  <c r="L1875" i="1"/>
  <c r="N317" i="1"/>
  <c r="L317" i="1"/>
  <c r="N349" i="1"/>
  <c r="L349" i="1"/>
  <c r="L423" i="1"/>
  <c r="L455" i="1"/>
  <c r="L485" i="1"/>
  <c r="L517" i="1"/>
  <c r="L549" i="1"/>
  <c r="L1064" i="1"/>
  <c r="L1078" i="1"/>
  <c r="L1109" i="1"/>
  <c r="L1113" i="1"/>
  <c r="L1117" i="1"/>
  <c r="L1121" i="1"/>
  <c r="L1125" i="1"/>
  <c r="L1129" i="1"/>
  <c r="L1133" i="1"/>
  <c r="L1137" i="1"/>
  <c r="L1141" i="1"/>
  <c r="L1145" i="1"/>
  <c r="L1149" i="1"/>
  <c r="L1153" i="1"/>
  <c r="L1157" i="1"/>
  <c r="L1161" i="1"/>
  <c r="L1165" i="1"/>
  <c r="L1169" i="1"/>
  <c r="L1173" i="1"/>
  <c r="N1307" i="1"/>
  <c r="N1339" i="1"/>
  <c r="L1344" i="1"/>
  <c r="L1574" i="1"/>
  <c r="L1753" i="1"/>
  <c r="L1757" i="1"/>
  <c r="L413" i="1"/>
  <c r="L445" i="1"/>
  <c r="L507" i="1"/>
  <c r="L539" i="1"/>
  <c r="L812" i="1"/>
  <c r="L816" i="1"/>
  <c r="L820" i="1"/>
  <c r="L824" i="1"/>
  <c r="L828" i="1"/>
  <c r="L832" i="1"/>
  <c r="L836" i="1"/>
  <c r="L840" i="1"/>
  <c r="L844" i="1"/>
  <c r="L848" i="1"/>
  <c r="L852" i="1"/>
  <c r="L856" i="1"/>
  <c r="L860" i="1"/>
  <c r="L864" i="1"/>
  <c r="L868" i="1"/>
  <c r="L872" i="1"/>
  <c r="L876" i="1"/>
  <c r="L880" i="1"/>
  <c r="L884" i="1"/>
  <c r="L888" i="1"/>
  <c r="L892" i="1"/>
  <c r="L896" i="1"/>
  <c r="L900" i="1"/>
  <c r="L904" i="1"/>
  <c r="L908" i="1"/>
  <c r="L912" i="1"/>
  <c r="L916" i="1"/>
  <c r="L920" i="1"/>
  <c r="L924" i="1"/>
  <c r="L928" i="1"/>
  <c r="L932" i="1"/>
  <c r="N1800" i="1"/>
  <c r="N1808" i="1"/>
  <c r="N1816" i="1"/>
  <c r="N1820" i="1"/>
  <c r="N1828" i="1"/>
  <c r="N1832" i="1"/>
  <c r="N1836" i="1"/>
  <c r="N1844" i="1"/>
  <c r="N1848" i="1"/>
  <c r="N1916" i="1"/>
  <c r="N1924" i="1"/>
  <c r="N1928" i="1"/>
  <c r="N1932" i="1"/>
  <c r="L39" i="1"/>
  <c r="L55" i="1"/>
  <c r="L71" i="1"/>
  <c r="L87" i="1"/>
  <c r="L103" i="1"/>
  <c r="L119" i="1"/>
  <c r="L135" i="1"/>
  <c r="L151" i="1"/>
  <c r="L167" i="1"/>
  <c r="L183" i="1"/>
  <c r="L199" i="1"/>
  <c r="L215" i="1"/>
  <c r="N231" i="1"/>
  <c r="L231" i="1"/>
  <c r="L243" i="1"/>
  <c r="N246" i="1"/>
  <c r="L247" i="1"/>
  <c r="N250" i="1"/>
  <c r="L251" i="1"/>
  <c r="N254" i="1"/>
  <c r="L255" i="1"/>
  <c r="N258" i="1"/>
  <c r="L259" i="1"/>
  <c r="N262" i="1"/>
  <c r="L263" i="1"/>
  <c r="N266" i="1"/>
  <c r="L267" i="1"/>
  <c r="N270" i="1"/>
  <c r="L271" i="1"/>
  <c r="N274" i="1"/>
  <c r="L275" i="1"/>
  <c r="L279" i="1"/>
  <c r="N282" i="1"/>
  <c r="L283" i="1"/>
  <c r="L287" i="1"/>
  <c r="N290" i="1"/>
  <c r="L291" i="1"/>
  <c r="L295" i="1"/>
  <c r="N314" i="1"/>
  <c r="L315" i="1"/>
  <c r="N330" i="1"/>
  <c r="L331" i="1"/>
  <c r="N346" i="1"/>
  <c r="L347" i="1"/>
  <c r="N362" i="1"/>
  <c r="N445" i="1"/>
  <c r="N485" i="1"/>
  <c r="L309" i="1"/>
  <c r="N325" i="1"/>
  <c r="L325" i="1"/>
  <c r="N341" i="1"/>
  <c r="L341" i="1"/>
  <c r="N357" i="1"/>
  <c r="L357" i="1"/>
  <c r="L385" i="1"/>
  <c r="L405" i="1"/>
  <c r="L421" i="1"/>
  <c r="L437" i="1"/>
  <c r="L453" i="1"/>
  <c r="L469" i="1"/>
  <c r="L483" i="1"/>
  <c r="L499" i="1"/>
  <c r="L515" i="1"/>
  <c r="L531" i="1"/>
  <c r="L547" i="1"/>
  <c r="L31" i="1"/>
  <c r="L47" i="1"/>
  <c r="L63" i="1"/>
  <c r="L79" i="1"/>
  <c r="L95" i="1"/>
  <c r="L111" i="1"/>
  <c r="L127" i="1"/>
  <c r="L143" i="1"/>
  <c r="L159" i="1"/>
  <c r="L175" i="1"/>
  <c r="L191" i="1"/>
  <c r="L207" i="1"/>
  <c r="L223" i="1"/>
  <c r="N306" i="1"/>
  <c r="L307" i="1"/>
  <c r="N322" i="1"/>
  <c r="L323" i="1"/>
  <c r="N338" i="1"/>
  <c r="L339" i="1"/>
  <c r="N354" i="1"/>
  <c r="L365" i="1"/>
  <c r="L383" i="1"/>
  <c r="L399" i="1"/>
  <c r="L415" i="1"/>
  <c r="L447" i="1"/>
  <c r="L463" i="1"/>
  <c r="L477" i="1"/>
  <c r="L493" i="1"/>
  <c r="L509" i="1"/>
  <c r="L525" i="1"/>
  <c r="L541" i="1"/>
  <c r="L657" i="1"/>
  <c r="L669" i="1"/>
  <c r="L685" i="1"/>
  <c r="L1072" i="1"/>
  <c r="L1104" i="1"/>
  <c r="L1081" i="1"/>
  <c r="L1280" i="1"/>
  <c r="L1296" i="1"/>
  <c r="N1302" i="1"/>
  <c r="L1312" i="1"/>
  <c r="N1318" i="1"/>
  <c r="N1334" i="1"/>
  <c r="N1350" i="1"/>
  <c r="N1528" i="1"/>
  <c r="N1550" i="1"/>
  <c r="L1558" i="1"/>
  <c r="N1574" i="1"/>
  <c r="L1582" i="1"/>
  <c r="N1598" i="1"/>
  <c r="L1617" i="1"/>
  <c r="L1621" i="1"/>
  <c r="L1649" i="1"/>
  <c r="L1082" i="1"/>
  <c r="L1085" i="1"/>
  <c r="L1088" i="1"/>
  <c r="N1185" i="1"/>
  <c r="N1189" i="1"/>
  <c r="N1193" i="1"/>
  <c r="N1197" i="1"/>
  <c r="N1205" i="1"/>
  <c r="N1213" i="1"/>
  <c r="N1217" i="1"/>
  <c r="N1221" i="1"/>
  <c r="N1225" i="1"/>
  <c r="N1233" i="1"/>
  <c r="N1241" i="1"/>
  <c r="N1245" i="1"/>
  <c r="N1249" i="1"/>
  <c r="N1253" i="1"/>
  <c r="N1257" i="1"/>
  <c r="N1261" i="1"/>
  <c r="N1269" i="1"/>
  <c r="N1273" i="1"/>
  <c r="L1274" i="1"/>
  <c r="N1277" i="1"/>
  <c r="L1278" i="1"/>
  <c r="L1294" i="1"/>
  <c r="N1299" i="1"/>
  <c r="L1310" i="1"/>
  <c r="N1315" i="1"/>
  <c r="L1326" i="1"/>
  <c r="L1342" i="1"/>
  <c r="N1347" i="1"/>
  <c r="N1469" i="1"/>
  <c r="N1489" i="1"/>
  <c r="L1494" i="1"/>
  <c r="N1497" i="1"/>
  <c r="L1498" i="1"/>
  <c r="N1501" i="1"/>
  <c r="L1502" i="1"/>
  <c r="L1506" i="1"/>
  <c r="N1509" i="1"/>
  <c r="L1510" i="1"/>
  <c r="N1513" i="1"/>
  <c r="L1514" i="1"/>
  <c r="N1517" i="1"/>
  <c r="L1518" i="1"/>
  <c r="L1522" i="1"/>
  <c r="N1525" i="1"/>
  <c r="L1534" i="1"/>
  <c r="N1582" i="1"/>
  <c r="L1596" i="1"/>
  <c r="L1612" i="1"/>
  <c r="L1625" i="1"/>
  <c r="L1629" i="1"/>
  <c r="L1653" i="1"/>
  <c r="L1879" i="1"/>
  <c r="L1883" i="1"/>
  <c r="L889" i="1"/>
  <c r="L893" i="1"/>
  <c r="L897" i="1"/>
  <c r="L901" i="1"/>
  <c r="L905" i="1"/>
  <c r="L909" i="1"/>
  <c r="L913" i="1"/>
  <c r="L917" i="1"/>
  <c r="L921" i="1"/>
  <c r="L925" i="1"/>
  <c r="L929" i="1"/>
  <c r="L933" i="1"/>
  <c r="L937" i="1"/>
  <c r="L941" i="1"/>
  <c r="L1005" i="1"/>
  <c r="L1009" i="1"/>
  <c r="L1013" i="1"/>
  <c r="L1017" i="1"/>
  <c r="L1021" i="1"/>
  <c r="L1049" i="1"/>
  <c r="L1053" i="1"/>
  <c r="L1057" i="1"/>
  <c r="L1061" i="1"/>
  <c r="L1097" i="1"/>
  <c r="L1288" i="1"/>
  <c r="N1294" i="1"/>
  <c r="L1304" i="1"/>
  <c r="L1320" i="1"/>
  <c r="N1326" i="1"/>
  <c r="L1336" i="1"/>
  <c r="N1342" i="1"/>
  <c r="N1362" i="1"/>
  <c r="N1389" i="1"/>
  <c r="N1437" i="1"/>
  <c r="N1534" i="1"/>
  <c r="L1566" i="1"/>
  <c r="N1590" i="1"/>
  <c r="L1590" i="1"/>
  <c r="N1606" i="1"/>
  <c r="L1606" i="1"/>
  <c r="L1637" i="1"/>
  <c r="L1694" i="1"/>
  <c r="L37" i="1"/>
  <c r="L45" i="1"/>
  <c r="L53" i="1"/>
  <c r="L61" i="1"/>
  <c r="L69" i="1"/>
  <c r="L77" i="1"/>
  <c r="L85" i="1"/>
  <c r="L93" i="1"/>
  <c r="L101" i="1"/>
  <c r="L109" i="1"/>
  <c r="L117" i="1"/>
  <c r="L125" i="1"/>
  <c r="L133" i="1"/>
  <c r="L141" i="1"/>
  <c r="L149" i="1"/>
  <c r="L157" i="1"/>
  <c r="L165" i="1"/>
  <c r="L173" i="1"/>
  <c r="L181" i="1"/>
  <c r="L189" i="1"/>
  <c r="L197" i="1"/>
  <c r="L205" i="1"/>
  <c r="L213" i="1"/>
  <c r="L221" i="1"/>
  <c r="L229" i="1"/>
  <c r="N307" i="1"/>
  <c r="N315" i="1"/>
  <c r="N323" i="1"/>
  <c r="N331" i="1"/>
  <c r="N339" i="1"/>
  <c r="N347" i="1"/>
  <c r="N355" i="1"/>
  <c r="N363" i="1"/>
  <c r="L363" i="1"/>
  <c r="N371" i="1"/>
  <c r="L371" i="1"/>
  <c r="N379" i="1"/>
  <c r="L379" i="1"/>
  <c r="N387" i="1"/>
  <c r="L387" i="1"/>
  <c r="N395" i="1"/>
  <c r="L395" i="1"/>
  <c r="N413" i="1"/>
  <c r="L27" i="1"/>
  <c r="L35" i="1"/>
  <c r="L43" i="1"/>
  <c r="L51" i="1"/>
  <c r="L59" i="1"/>
  <c r="L67" i="1"/>
  <c r="L75" i="1"/>
  <c r="L83" i="1"/>
  <c r="L91" i="1"/>
  <c r="L99" i="1"/>
  <c r="L107" i="1"/>
  <c r="L115" i="1"/>
  <c r="L123" i="1"/>
  <c r="L131" i="1"/>
  <c r="L139" i="1"/>
  <c r="L147" i="1"/>
  <c r="L155" i="1"/>
  <c r="L163" i="1"/>
  <c r="L171" i="1"/>
  <c r="L179" i="1"/>
  <c r="L187" i="1"/>
  <c r="L195" i="1"/>
  <c r="L203" i="1"/>
  <c r="L211" i="1"/>
  <c r="L219" i="1"/>
  <c r="L227" i="1"/>
  <c r="L377" i="1"/>
  <c r="N385" i="1"/>
  <c r="N393" i="1"/>
  <c r="L393" i="1"/>
  <c r="N401" i="1"/>
  <c r="L25" i="1"/>
  <c r="L33" i="1"/>
  <c r="L41" i="1"/>
  <c r="L49" i="1"/>
  <c r="L57" i="1"/>
  <c r="L65" i="1"/>
  <c r="L73" i="1"/>
  <c r="L81" i="1"/>
  <c r="L89" i="1"/>
  <c r="L97" i="1"/>
  <c r="L105" i="1"/>
  <c r="L113" i="1"/>
  <c r="L121" i="1"/>
  <c r="L129" i="1"/>
  <c r="L137" i="1"/>
  <c r="L145" i="1"/>
  <c r="L153" i="1"/>
  <c r="L161" i="1"/>
  <c r="L169" i="1"/>
  <c r="L177" i="1"/>
  <c r="L185" i="1"/>
  <c r="L193" i="1"/>
  <c r="L201" i="1"/>
  <c r="L209" i="1"/>
  <c r="L217" i="1"/>
  <c r="L225" i="1"/>
  <c r="L375" i="1"/>
  <c r="N383" i="1"/>
  <c r="N391" i="1"/>
  <c r="L391" i="1"/>
  <c r="N399" i="1"/>
  <c r="N405" i="1"/>
  <c r="N421" i="1"/>
  <c r="N437" i="1"/>
  <c r="L29" i="1"/>
  <c r="N309" i="1"/>
  <c r="L373" i="1"/>
  <c r="N381" i="1"/>
  <c r="L381" i="1"/>
  <c r="N389" i="1"/>
  <c r="L389" i="1"/>
  <c r="N397" i="1"/>
  <c r="L397" i="1"/>
  <c r="N407" i="1"/>
  <c r="N415" i="1"/>
  <c r="N423" i="1"/>
  <c r="N431" i="1"/>
  <c r="L431" i="1"/>
  <c r="N439" i="1"/>
  <c r="L439" i="1"/>
  <c r="N447" i="1"/>
  <c r="N455" i="1"/>
  <c r="N463" i="1"/>
  <c r="N471" i="1"/>
  <c r="L471" i="1"/>
  <c r="N479" i="1"/>
  <c r="L479" i="1"/>
  <c r="N487" i="1"/>
  <c r="L487" i="1"/>
  <c r="L495" i="1"/>
  <c r="L503" i="1"/>
  <c r="L511" i="1"/>
  <c r="L519" i="1"/>
  <c r="L527" i="1"/>
  <c r="L535" i="1"/>
  <c r="L543" i="1"/>
  <c r="L551" i="1"/>
  <c r="L586" i="1"/>
  <c r="L1068" i="1"/>
  <c r="L1084" i="1"/>
  <c r="L1100" i="1"/>
  <c r="N1188" i="1"/>
  <c r="N1196" i="1"/>
  <c r="N1204" i="1"/>
  <c r="N1208" i="1"/>
  <c r="N1216" i="1"/>
  <c r="N1224" i="1"/>
  <c r="N1232" i="1"/>
  <c r="N1236" i="1"/>
  <c r="N1244" i="1"/>
  <c r="N1252" i="1"/>
  <c r="N1260" i="1"/>
  <c r="N1264" i="1"/>
  <c r="N1272" i="1"/>
  <c r="N1280" i="1"/>
  <c r="N1288" i="1"/>
  <c r="N1296" i="1"/>
  <c r="N1304" i="1"/>
  <c r="N1309" i="1"/>
  <c r="N1317" i="1"/>
  <c r="N1325" i="1"/>
  <c r="N1333" i="1"/>
  <c r="N1336" i="1"/>
  <c r="N1341" i="1"/>
  <c r="N1344" i="1"/>
  <c r="N1352" i="1"/>
  <c r="N1381" i="1"/>
  <c r="N1477" i="1"/>
  <c r="L720" i="1"/>
  <c r="L722" i="1"/>
  <c r="L724" i="1"/>
  <c r="L726" i="1"/>
  <c r="L728" i="1"/>
  <c r="L730" i="1"/>
  <c r="L732" i="1"/>
  <c r="L734" i="1"/>
  <c r="L736" i="1"/>
  <c r="L738" i="1"/>
  <c r="L740" i="1"/>
  <c r="L742" i="1"/>
  <c r="L744" i="1"/>
  <c r="L746" i="1"/>
  <c r="L748" i="1"/>
  <c r="L750" i="1"/>
  <c r="L752" i="1"/>
  <c r="L754" i="1"/>
  <c r="L756" i="1"/>
  <c r="L758" i="1"/>
  <c r="L760" i="1"/>
  <c r="L762" i="1"/>
  <c r="L764" i="1"/>
  <c r="L766" i="1"/>
  <c r="L768" i="1"/>
  <c r="L770" i="1"/>
  <c r="L772" i="1"/>
  <c r="L774" i="1"/>
  <c r="L776" i="1"/>
  <c r="L778" i="1"/>
  <c r="L780" i="1"/>
  <c r="L782" i="1"/>
  <c r="L784" i="1"/>
  <c r="L786" i="1"/>
  <c r="L788" i="1"/>
  <c r="L790" i="1"/>
  <c r="L792" i="1"/>
  <c r="L794" i="1"/>
  <c r="L796" i="1"/>
  <c r="L798" i="1"/>
  <c r="L800" i="1"/>
  <c r="L802" i="1"/>
  <c r="L804" i="1"/>
  <c r="L806" i="1"/>
  <c r="L808" i="1"/>
  <c r="L810" i="1"/>
  <c r="N813" i="1"/>
  <c r="N829" i="1"/>
  <c r="N881" i="1"/>
  <c r="N889" i="1"/>
  <c r="N1209" i="1"/>
  <c r="N1237" i="1"/>
  <c r="N1265" i="1"/>
  <c r="N1310" i="1"/>
  <c r="N1385" i="1"/>
  <c r="N1393" i="1"/>
  <c r="N1407" i="1"/>
  <c r="N1413" i="1"/>
  <c r="N1421" i="1"/>
  <c r="N1429" i="1"/>
  <c r="N403" i="1"/>
  <c r="L403" i="1"/>
  <c r="L411" i="1"/>
  <c r="N419" i="1"/>
  <c r="L419" i="1"/>
  <c r="L427" i="1"/>
  <c r="L435" i="1"/>
  <c r="L443" i="1"/>
  <c r="L451" i="1"/>
  <c r="L459" i="1"/>
  <c r="L467" i="1"/>
  <c r="N475" i="1"/>
  <c r="L475" i="1"/>
  <c r="L698" i="1"/>
  <c r="L700" i="1"/>
  <c r="L702" i="1"/>
  <c r="L704" i="1"/>
  <c r="L706" i="1"/>
  <c r="L708" i="1"/>
  <c r="L710" i="1"/>
  <c r="L712" i="1"/>
  <c r="L714" i="1"/>
  <c r="L716" i="1"/>
  <c r="L1076" i="1"/>
  <c r="L1089" i="1"/>
  <c r="L1092" i="1"/>
  <c r="L1102" i="1"/>
  <c r="L1105" i="1"/>
  <c r="N1453" i="1"/>
  <c r="L401" i="1"/>
  <c r="L409" i="1"/>
  <c r="L417" i="1"/>
  <c r="N425" i="1"/>
  <c r="L425" i="1"/>
  <c r="N433" i="1"/>
  <c r="L433" i="1"/>
  <c r="N441" i="1"/>
  <c r="L441" i="1"/>
  <c r="N449" i="1"/>
  <c r="L449" i="1"/>
  <c r="N457" i="1"/>
  <c r="L457" i="1"/>
  <c r="N465" i="1"/>
  <c r="L465" i="1"/>
  <c r="N473" i="1"/>
  <c r="L473" i="1"/>
  <c r="N481" i="1"/>
  <c r="L481" i="1"/>
  <c r="N489" i="1"/>
  <c r="L489" i="1"/>
  <c r="L497" i="1"/>
  <c r="L505" i="1"/>
  <c r="L513" i="1"/>
  <c r="L521" i="1"/>
  <c r="L529" i="1"/>
  <c r="L537" i="1"/>
  <c r="L545" i="1"/>
  <c r="L588" i="1"/>
  <c r="N735" i="1"/>
  <c r="N737" i="1"/>
  <c r="N753" i="1"/>
  <c r="N761" i="1"/>
  <c r="N771" i="1"/>
  <c r="N787" i="1"/>
  <c r="N855" i="1"/>
  <c r="L1080" i="1"/>
  <c r="L1096" i="1"/>
  <c r="L1276" i="1"/>
  <c r="N1383" i="1"/>
  <c r="N1387" i="1"/>
  <c r="N1391" i="1"/>
  <c r="N1445" i="1"/>
  <c r="N1558" i="1"/>
  <c r="N1566" i="1"/>
  <c r="L1532" i="1"/>
  <c r="N1540" i="1"/>
  <c r="L1540" i="1"/>
  <c r="L1548" i="1"/>
  <c r="L1556" i="1"/>
  <c r="N1572" i="1"/>
  <c r="L1572" i="1"/>
  <c r="N1580" i="1"/>
  <c r="L1580" i="1"/>
  <c r="N1588" i="1"/>
  <c r="L1588" i="1"/>
  <c r="N1596" i="1"/>
  <c r="N1604" i="1"/>
  <c r="L1604" i="1"/>
  <c r="N1612" i="1"/>
  <c r="L1615" i="1"/>
  <c r="L1623" i="1"/>
  <c r="L1631" i="1"/>
  <c r="L1639" i="1"/>
  <c r="L1647" i="1"/>
  <c r="L1655" i="1"/>
  <c r="L1663" i="1"/>
  <c r="L1692" i="1"/>
  <c r="L1751" i="1"/>
  <c r="L1759" i="1"/>
  <c r="L1767" i="1"/>
  <c r="L1826" i="1"/>
  <c r="L1830" i="1"/>
  <c r="L1834" i="1"/>
  <c r="L1838" i="1"/>
  <c r="L1842" i="1"/>
  <c r="L1846" i="1"/>
  <c r="N1885" i="1"/>
  <c r="N1893" i="1"/>
  <c r="N1897" i="1"/>
  <c r="N1901" i="1"/>
  <c r="N1909" i="1"/>
  <c r="N1913" i="1"/>
  <c r="N1530" i="1"/>
  <c r="L1530" i="1"/>
  <c r="N1538" i="1"/>
  <c r="L1538" i="1"/>
  <c r="N1546" i="1"/>
  <c r="L1546" i="1"/>
  <c r="N1554" i="1"/>
  <c r="L1554" i="1"/>
  <c r="N1562" i="1"/>
  <c r="L1562" i="1"/>
  <c r="N1570" i="1"/>
  <c r="L1570" i="1"/>
  <c r="N1578" i="1"/>
  <c r="L1578" i="1"/>
  <c r="N1586" i="1"/>
  <c r="L1586" i="1"/>
  <c r="N1594" i="1"/>
  <c r="L1594" i="1"/>
  <c r="N1602" i="1"/>
  <c r="L1602" i="1"/>
  <c r="N1610" i="1"/>
  <c r="L1610" i="1"/>
  <c r="L1682" i="1"/>
  <c r="N1798" i="1"/>
  <c r="N1802" i="1"/>
  <c r="N1810" i="1"/>
  <c r="N1818" i="1"/>
  <c r="N1826" i="1"/>
  <c r="N1834" i="1"/>
  <c r="N1842" i="1"/>
  <c r="N1846" i="1"/>
  <c r="N1850" i="1"/>
  <c r="N1858" i="1"/>
  <c r="N1862" i="1"/>
  <c r="N1870" i="1"/>
  <c r="N1874" i="1"/>
  <c r="N1878" i="1"/>
  <c r="L1887" i="1"/>
  <c r="L1891" i="1"/>
  <c r="L1895" i="1"/>
  <c r="L1899" i="1"/>
  <c r="L1903" i="1"/>
  <c r="L1907" i="1"/>
  <c r="L1911" i="1"/>
  <c r="L1915" i="1"/>
  <c r="L1919" i="1"/>
  <c r="L1923" i="1"/>
  <c r="L1927" i="1"/>
  <c r="N1488" i="1"/>
  <c r="N1496" i="1"/>
  <c r="N1500" i="1"/>
  <c r="N1508" i="1"/>
  <c r="N1536" i="1"/>
  <c r="L1536" i="1"/>
  <c r="N1544" i="1"/>
  <c r="L1544" i="1"/>
  <c r="N1552" i="1"/>
  <c r="L1552" i="1"/>
  <c r="N1560" i="1"/>
  <c r="L1560" i="1"/>
  <c r="N1568" i="1"/>
  <c r="L1568" i="1"/>
  <c r="N1576" i="1"/>
  <c r="L1576" i="1"/>
  <c r="N1584" i="1"/>
  <c r="L1584" i="1"/>
  <c r="L1592" i="1"/>
  <c r="L1600" i="1"/>
  <c r="L1608" i="1"/>
  <c r="L1619" i="1"/>
  <c r="L1627" i="1"/>
  <c r="L1635" i="1"/>
  <c r="L1643" i="1"/>
  <c r="L1651" i="1"/>
  <c r="L1659" i="1"/>
  <c r="L1667" i="1"/>
  <c r="L1755" i="1"/>
  <c r="L1763" i="1"/>
  <c r="L1771" i="1"/>
  <c r="L1828" i="1"/>
  <c r="L1832" i="1"/>
  <c r="L1836" i="1"/>
  <c r="L1840" i="1"/>
  <c r="L1844" i="1"/>
  <c r="L1848" i="1"/>
  <c r="N1891" i="1"/>
  <c r="N1899" i="1"/>
  <c r="N1907" i="1"/>
  <c r="L23" i="1"/>
  <c r="N23" i="1"/>
  <c r="N31" i="1"/>
  <c r="N33" i="1"/>
  <c r="N35" i="1"/>
  <c r="N37" i="1"/>
  <c r="N39" i="1"/>
  <c r="N41" i="1"/>
  <c r="N43" i="1"/>
  <c r="N45" i="1"/>
  <c r="N47" i="1"/>
  <c r="N49" i="1"/>
  <c r="N51" i="1"/>
  <c r="N53" i="1"/>
  <c r="N55" i="1"/>
  <c r="N57" i="1"/>
  <c r="N59" i="1"/>
  <c r="N61" i="1"/>
  <c r="N63" i="1"/>
  <c r="N65" i="1"/>
  <c r="N67" i="1"/>
  <c r="N69" i="1"/>
  <c r="N71" i="1"/>
  <c r="N73" i="1"/>
  <c r="N75" i="1"/>
  <c r="N77" i="1"/>
  <c r="N79" i="1"/>
  <c r="N81" i="1"/>
  <c r="N83" i="1"/>
  <c r="N85" i="1"/>
  <c r="N87" i="1"/>
  <c r="N89" i="1"/>
  <c r="N91" i="1"/>
  <c r="N93" i="1"/>
  <c r="N95" i="1"/>
  <c r="N97" i="1"/>
  <c r="N99" i="1"/>
  <c r="N101" i="1"/>
  <c r="N103" i="1"/>
  <c r="N105" i="1"/>
  <c r="N107" i="1"/>
  <c r="N109" i="1"/>
  <c r="N111" i="1"/>
  <c r="N113" i="1"/>
  <c r="N115" i="1"/>
  <c r="N117" i="1"/>
  <c r="N119" i="1"/>
  <c r="N121" i="1"/>
  <c r="N123" i="1"/>
  <c r="N125" i="1"/>
  <c r="N127" i="1"/>
  <c r="N129" i="1"/>
  <c r="N131" i="1"/>
  <c r="N133" i="1"/>
  <c r="N135" i="1"/>
  <c r="N137" i="1"/>
  <c r="N139" i="1"/>
  <c r="N141" i="1"/>
  <c r="N143" i="1"/>
  <c r="N145" i="1"/>
  <c r="N147" i="1"/>
  <c r="N149" i="1"/>
  <c r="N151" i="1"/>
  <c r="N153" i="1"/>
  <c r="N155" i="1"/>
  <c r="N157" i="1"/>
  <c r="N159" i="1"/>
  <c r="N161" i="1"/>
  <c r="N163" i="1"/>
  <c r="N165" i="1"/>
  <c r="N167" i="1"/>
  <c r="N169" i="1"/>
  <c r="N171" i="1"/>
  <c r="N173" i="1"/>
  <c r="N175" i="1"/>
  <c r="N177" i="1"/>
  <c r="N179" i="1"/>
  <c r="N181" i="1"/>
  <c r="N183" i="1"/>
  <c r="N185" i="1"/>
  <c r="N187" i="1"/>
  <c r="N189" i="1"/>
  <c r="N191" i="1"/>
  <c r="N193" i="1"/>
  <c r="N195" i="1"/>
  <c r="N197" i="1"/>
  <c r="N199" i="1"/>
  <c r="N201" i="1"/>
  <c r="N203" i="1"/>
  <c r="N205" i="1"/>
  <c r="N207" i="1"/>
  <c r="N209" i="1"/>
  <c r="N211" i="1"/>
  <c r="N213" i="1"/>
  <c r="N215" i="1"/>
  <c r="N217" i="1"/>
  <c r="N219" i="1"/>
  <c r="N221" i="1"/>
  <c r="N223" i="1"/>
  <c r="N225" i="1"/>
  <c r="N227" i="1"/>
  <c r="N229" i="1"/>
  <c r="N278" i="1"/>
  <c r="N286" i="1"/>
  <c r="N294" i="1"/>
  <c r="N370" i="1"/>
  <c r="N25" i="1"/>
  <c r="N27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68" i="1"/>
  <c r="L70" i="1"/>
  <c r="L72" i="1"/>
  <c r="L74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104" i="1"/>
  <c r="L106" i="1"/>
  <c r="L108" i="1"/>
  <c r="L110" i="1"/>
  <c r="L112" i="1"/>
  <c r="L114" i="1"/>
  <c r="L116" i="1"/>
  <c r="L118" i="1"/>
  <c r="L120" i="1"/>
  <c r="L122" i="1"/>
  <c r="L124" i="1"/>
  <c r="L126" i="1"/>
  <c r="L128" i="1"/>
  <c r="L130" i="1"/>
  <c r="L132" i="1"/>
  <c r="L134" i="1"/>
  <c r="L136" i="1"/>
  <c r="L138" i="1"/>
  <c r="L140" i="1"/>
  <c r="L142" i="1"/>
  <c r="L144" i="1"/>
  <c r="L146" i="1"/>
  <c r="L148" i="1"/>
  <c r="L150" i="1"/>
  <c r="L152" i="1"/>
  <c r="L154" i="1"/>
  <c r="L156" i="1"/>
  <c r="L158" i="1"/>
  <c r="L160" i="1"/>
  <c r="L162" i="1"/>
  <c r="L164" i="1"/>
  <c r="L166" i="1"/>
  <c r="L168" i="1"/>
  <c r="L170" i="1"/>
  <c r="L172" i="1"/>
  <c r="L174" i="1"/>
  <c r="L176" i="1"/>
  <c r="L178" i="1"/>
  <c r="L180" i="1"/>
  <c r="L182" i="1"/>
  <c r="L184" i="1"/>
  <c r="L186" i="1"/>
  <c r="L188" i="1"/>
  <c r="L190" i="1"/>
  <c r="L192" i="1"/>
  <c r="L194" i="1"/>
  <c r="L196" i="1"/>
  <c r="L198" i="1"/>
  <c r="L200" i="1"/>
  <c r="L202" i="1"/>
  <c r="L204" i="1"/>
  <c r="L206" i="1"/>
  <c r="L208" i="1"/>
  <c r="L210" i="1"/>
  <c r="L212" i="1"/>
  <c r="L214" i="1"/>
  <c r="L216" i="1"/>
  <c r="L218" i="1"/>
  <c r="L220" i="1"/>
  <c r="L222" i="1"/>
  <c r="L224" i="1"/>
  <c r="L226" i="1"/>
  <c r="L228" i="1"/>
  <c r="L230" i="1"/>
  <c r="L232" i="1"/>
  <c r="N235" i="1"/>
  <c r="L236" i="1"/>
  <c r="N239" i="1"/>
  <c r="L240" i="1"/>
  <c r="N243" i="1"/>
  <c r="L244" i="1"/>
  <c r="N247" i="1"/>
  <c r="L248" i="1"/>
  <c r="N251" i="1"/>
  <c r="L252" i="1"/>
  <c r="N255" i="1"/>
  <c r="L256" i="1"/>
  <c r="N259" i="1"/>
  <c r="N263" i="1"/>
  <c r="N267" i="1"/>
  <c r="N271" i="1"/>
  <c r="N275" i="1"/>
  <c r="N279" i="1"/>
  <c r="N283" i="1"/>
  <c r="N287" i="1"/>
  <c r="N291" i="1"/>
  <c r="N295" i="1"/>
  <c r="N298" i="1"/>
  <c r="L299" i="1"/>
  <c r="N304" i="1"/>
  <c r="N312" i="1"/>
  <c r="N320" i="1"/>
  <c r="N328" i="1"/>
  <c r="N336" i="1"/>
  <c r="N344" i="1"/>
  <c r="N352" i="1"/>
  <c r="N360" i="1"/>
  <c r="N368" i="1"/>
  <c r="L24" i="1"/>
  <c r="L26" i="1"/>
  <c r="L28" i="1"/>
  <c r="N32" i="1"/>
  <c r="N34" i="1"/>
  <c r="N36" i="1"/>
  <c r="N38" i="1"/>
  <c r="N40" i="1"/>
  <c r="N42" i="1"/>
  <c r="N44" i="1"/>
  <c r="N46" i="1"/>
  <c r="N48" i="1"/>
  <c r="N50" i="1"/>
  <c r="N52" i="1"/>
  <c r="N54" i="1"/>
  <c r="N56" i="1"/>
  <c r="N58" i="1"/>
  <c r="N60" i="1"/>
  <c r="N62" i="1"/>
  <c r="N64" i="1"/>
  <c r="N66" i="1"/>
  <c r="N68" i="1"/>
  <c r="N70" i="1"/>
  <c r="N72" i="1"/>
  <c r="N74" i="1"/>
  <c r="N76" i="1"/>
  <c r="N78" i="1"/>
  <c r="N80" i="1"/>
  <c r="N82" i="1"/>
  <c r="N84" i="1"/>
  <c r="N86" i="1"/>
  <c r="N88" i="1"/>
  <c r="N90" i="1"/>
  <c r="N92" i="1"/>
  <c r="N94" i="1"/>
  <c r="N96" i="1"/>
  <c r="N98" i="1"/>
  <c r="N100" i="1"/>
  <c r="N102" i="1"/>
  <c r="N104" i="1"/>
  <c r="N106" i="1"/>
  <c r="N108" i="1"/>
  <c r="N110" i="1"/>
  <c r="N112" i="1"/>
  <c r="N114" i="1"/>
  <c r="N116" i="1"/>
  <c r="N118" i="1"/>
  <c r="N120" i="1"/>
  <c r="N122" i="1"/>
  <c r="N124" i="1"/>
  <c r="N126" i="1"/>
  <c r="N128" i="1"/>
  <c r="N130" i="1"/>
  <c r="N132" i="1"/>
  <c r="N134" i="1"/>
  <c r="N136" i="1"/>
  <c r="N138" i="1"/>
  <c r="N140" i="1"/>
  <c r="N142" i="1"/>
  <c r="N144" i="1"/>
  <c r="N146" i="1"/>
  <c r="N148" i="1"/>
  <c r="N150" i="1"/>
  <c r="N152" i="1"/>
  <c r="N154" i="1"/>
  <c r="N156" i="1"/>
  <c r="N158" i="1"/>
  <c r="N160" i="1"/>
  <c r="N162" i="1"/>
  <c r="N164" i="1"/>
  <c r="N166" i="1"/>
  <c r="N168" i="1"/>
  <c r="N170" i="1"/>
  <c r="N172" i="1"/>
  <c r="N174" i="1"/>
  <c r="N176" i="1"/>
  <c r="N178" i="1"/>
  <c r="N180" i="1"/>
  <c r="N182" i="1"/>
  <c r="N184" i="1"/>
  <c r="N186" i="1"/>
  <c r="N188" i="1"/>
  <c r="N190" i="1"/>
  <c r="N192" i="1"/>
  <c r="N194" i="1"/>
  <c r="N196" i="1"/>
  <c r="N198" i="1"/>
  <c r="N200" i="1"/>
  <c r="N202" i="1"/>
  <c r="N204" i="1"/>
  <c r="N206" i="1"/>
  <c r="N208" i="1"/>
  <c r="N210" i="1"/>
  <c r="N212" i="1"/>
  <c r="N214" i="1"/>
  <c r="N216" i="1"/>
  <c r="N218" i="1"/>
  <c r="N220" i="1"/>
  <c r="N222" i="1"/>
  <c r="N224" i="1"/>
  <c r="N226" i="1"/>
  <c r="N228" i="1"/>
  <c r="N230" i="1"/>
  <c r="N232" i="1"/>
  <c r="L233" i="1"/>
  <c r="N236" i="1"/>
  <c r="L237" i="1"/>
  <c r="N240" i="1"/>
  <c r="L241" i="1"/>
  <c r="N244" i="1"/>
  <c r="L245" i="1"/>
  <c r="N248" i="1"/>
  <c r="L249" i="1"/>
  <c r="N252" i="1"/>
  <c r="L253" i="1"/>
  <c r="N256" i="1"/>
  <c r="L257" i="1"/>
  <c r="N260" i="1"/>
  <c r="L261" i="1"/>
  <c r="N264" i="1"/>
  <c r="L265" i="1"/>
  <c r="N268" i="1"/>
  <c r="L269" i="1"/>
  <c r="N272" i="1"/>
  <c r="L273" i="1"/>
  <c r="N276" i="1"/>
  <c r="L277" i="1"/>
  <c r="N280" i="1"/>
  <c r="L281" i="1"/>
  <c r="N284" i="1"/>
  <c r="L285" i="1"/>
  <c r="N288" i="1"/>
  <c r="L289" i="1"/>
  <c r="N292" i="1"/>
  <c r="L293" i="1"/>
  <c r="N299" i="1"/>
  <c r="N302" i="1"/>
  <c r="N305" i="1"/>
  <c r="L305" i="1"/>
  <c r="N310" i="1"/>
  <c r="N313" i="1"/>
  <c r="L313" i="1"/>
  <c r="N318" i="1"/>
  <c r="N321" i="1"/>
  <c r="L321" i="1"/>
  <c r="N326" i="1"/>
  <c r="N329" i="1"/>
  <c r="L329" i="1"/>
  <c r="N334" i="1"/>
  <c r="N337" i="1"/>
  <c r="L337" i="1"/>
  <c r="N342" i="1"/>
  <c r="N345" i="1"/>
  <c r="L345" i="1"/>
  <c r="N350" i="1"/>
  <c r="N353" i="1"/>
  <c r="L353" i="1"/>
  <c r="N358" i="1"/>
  <c r="N361" i="1"/>
  <c r="L361" i="1"/>
  <c r="N366" i="1"/>
  <c r="N369" i="1"/>
  <c r="L369" i="1"/>
  <c r="N377" i="1"/>
  <c r="L591" i="1"/>
  <c r="L595" i="1"/>
  <c r="L599" i="1"/>
  <c r="L603" i="1"/>
  <c r="L607" i="1"/>
  <c r="L611" i="1"/>
  <c r="L615" i="1"/>
  <c r="L619" i="1"/>
  <c r="L623" i="1"/>
  <c r="L627" i="1"/>
  <c r="L631" i="1"/>
  <c r="L635" i="1"/>
  <c r="L639" i="1"/>
  <c r="L643" i="1"/>
  <c r="L647" i="1"/>
  <c r="L651" i="1"/>
  <c r="L655" i="1"/>
  <c r="L671" i="1"/>
  <c r="L687" i="1"/>
  <c r="N24" i="1"/>
  <c r="N26" i="1"/>
  <c r="N28" i="1"/>
  <c r="N233" i="1"/>
  <c r="L234" i="1"/>
  <c r="N237" i="1"/>
  <c r="L238" i="1"/>
  <c r="N241" i="1"/>
  <c r="L242" i="1"/>
  <c r="N245" i="1"/>
  <c r="L246" i="1"/>
  <c r="N249" i="1"/>
  <c r="L250" i="1"/>
  <c r="N253" i="1"/>
  <c r="L254" i="1"/>
  <c r="N257" i="1"/>
  <c r="N261" i="1"/>
  <c r="N265" i="1"/>
  <c r="N269" i="1"/>
  <c r="N273" i="1"/>
  <c r="N277" i="1"/>
  <c r="N281" i="1"/>
  <c r="N285" i="1"/>
  <c r="N289" i="1"/>
  <c r="N293" i="1"/>
  <c r="N296" i="1"/>
  <c r="L297" i="1"/>
  <c r="N300" i="1"/>
  <c r="N303" i="1"/>
  <c r="L303" i="1"/>
  <c r="N308" i="1"/>
  <c r="N311" i="1"/>
  <c r="L311" i="1"/>
  <c r="N316" i="1"/>
  <c r="N319" i="1"/>
  <c r="L319" i="1"/>
  <c r="N324" i="1"/>
  <c r="N327" i="1"/>
  <c r="L327" i="1"/>
  <c r="N332" i="1"/>
  <c r="N335" i="1"/>
  <c r="L335" i="1"/>
  <c r="N340" i="1"/>
  <c r="N343" i="1"/>
  <c r="L343" i="1"/>
  <c r="N348" i="1"/>
  <c r="N351" i="1"/>
  <c r="L351" i="1"/>
  <c r="N356" i="1"/>
  <c r="N359" i="1"/>
  <c r="L359" i="1"/>
  <c r="N364" i="1"/>
  <c r="N367" i="1"/>
  <c r="L367" i="1"/>
  <c r="N372" i="1"/>
  <c r="N375" i="1"/>
  <c r="N592" i="1"/>
  <c r="N594" i="1"/>
  <c r="N596" i="1"/>
  <c r="N598" i="1"/>
  <c r="N600" i="1"/>
  <c r="N602" i="1"/>
  <c r="N604" i="1"/>
  <c r="N606" i="1"/>
  <c r="N608" i="1"/>
  <c r="N610" i="1"/>
  <c r="N612" i="1"/>
  <c r="N614" i="1"/>
  <c r="N616" i="1"/>
  <c r="N618" i="1"/>
  <c r="N620" i="1"/>
  <c r="N622" i="1"/>
  <c r="N624" i="1"/>
  <c r="N626" i="1"/>
  <c r="N628" i="1"/>
  <c r="N630" i="1"/>
  <c r="N632" i="1"/>
  <c r="N634" i="1"/>
  <c r="N636" i="1"/>
  <c r="N638" i="1"/>
  <c r="N640" i="1"/>
  <c r="N642" i="1"/>
  <c r="N644" i="1"/>
  <c r="N646" i="1"/>
  <c r="N648" i="1"/>
  <c r="N650" i="1"/>
  <c r="N652" i="1"/>
  <c r="N654" i="1"/>
  <c r="N656" i="1"/>
  <c r="N658" i="1"/>
  <c r="N660" i="1"/>
  <c r="N662" i="1"/>
  <c r="N664" i="1"/>
  <c r="N666" i="1"/>
  <c r="N668" i="1"/>
  <c r="N670" i="1"/>
  <c r="N672" i="1"/>
  <c r="N674" i="1"/>
  <c r="N676" i="1"/>
  <c r="N678" i="1"/>
  <c r="N680" i="1"/>
  <c r="N682" i="1"/>
  <c r="N684" i="1"/>
  <c r="N686" i="1"/>
  <c r="N688" i="1"/>
  <c r="N690" i="1"/>
  <c r="N692" i="1"/>
  <c r="N694" i="1"/>
  <c r="N696" i="1"/>
  <c r="N698" i="1"/>
  <c r="N701" i="1"/>
  <c r="N705" i="1"/>
  <c r="N709" i="1"/>
  <c r="N713" i="1"/>
  <c r="N717" i="1"/>
  <c r="L718" i="1"/>
  <c r="N720" i="1"/>
  <c r="N865" i="1"/>
  <c r="N873" i="1"/>
  <c r="L898" i="1"/>
  <c r="N901" i="1"/>
  <c r="L902" i="1"/>
  <c r="L906" i="1"/>
  <c r="L910" i="1"/>
  <c r="L914" i="1"/>
  <c r="L918" i="1"/>
  <c r="L922" i="1"/>
  <c r="L926" i="1"/>
  <c r="L930" i="1"/>
  <c r="L934" i="1"/>
  <c r="L938" i="1"/>
  <c r="L942" i="1"/>
  <c r="L946" i="1"/>
  <c r="L950" i="1"/>
  <c r="L954" i="1"/>
  <c r="L958" i="1"/>
  <c r="L962" i="1"/>
  <c r="L966" i="1"/>
  <c r="L970" i="1"/>
  <c r="L974" i="1"/>
  <c r="L978" i="1"/>
  <c r="L982" i="1"/>
  <c r="L986" i="1"/>
  <c r="L990" i="1"/>
  <c r="L994" i="1"/>
  <c r="L998" i="1"/>
  <c r="L1002" i="1"/>
  <c r="L1006" i="1"/>
  <c r="L1010" i="1"/>
  <c r="L1014" i="1"/>
  <c r="L1018" i="1"/>
  <c r="L1022" i="1"/>
  <c r="L1026" i="1"/>
  <c r="L1030" i="1"/>
  <c r="L1034" i="1"/>
  <c r="L1038" i="1"/>
  <c r="L1042" i="1"/>
  <c r="L1046" i="1"/>
  <c r="L1067" i="1"/>
  <c r="L1083" i="1"/>
  <c r="L1099" i="1"/>
  <c r="N374" i="1"/>
  <c r="N376" i="1"/>
  <c r="N378" i="1"/>
  <c r="N380" i="1"/>
  <c r="N382" i="1"/>
  <c r="N384" i="1"/>
  <c r="N386" i="1"/>
  <c r="N388" i="1"/>
  <c r="N390" i="1"/>
  <c r="N392" i="1"/>
  <c r="N394" i="1"/>
  <c r="N396" i="1"/>
  <c r="N398" i="1"/>
  <c r="N400" i="1"/>
  <c r="N402" i="1"/>
  <c r="N404" i="1"/>
  <c r="N406" i="1"/>
  <c r="N408" i="1"/>
  <c r="N410" i="1"/>
  <c r="N412" i="1"/>
  <c r="N414" i="1"/>
  <c r="N416" i="1"/>
  <c r="N418" i="1"/>
  <c r="N420" i="1"/>
  <c r="N422" i="1"/>
  <c r="N424" i="1"/>
  <c r="N426" i="1"/>
  <c r="N428" i="1"/>
  <c r="N430" i="1"/>
  <c r="N432" i="1"/>
  <c r="N434" i="1"/>
  <c r="N436" i="1"/>
  <c r="N438" i="1"/>
  <c r="N440" i="1"/>
  <c r="N442" i="1"/>
  <c r="N444" i="1"/>
  <c r="N446" i="1"/>
  <c r="N448" i="1"/>
  <c r="N450" i="1"/>
  <c r="N452" i="1"/>
  <c r="N454" i="1"/>
  <c r="N456" i="1"/>
  <c r="N458" i="1"/>
  <c r="N460" i="1"/>
  <c r="N462" i="1"/>
  <c r="N464" i="1"/>
  <c r="N466" i="1"/>
  <c r="N468" i="1"/>
  <c r="N470" i="1"/>
  <c r="N472" i="1"/>
  <c r="N474" i="1"/>
  <c r="N476" i="1"/>
  <c r="N478" i="1"/>
  <c r="N480" i="1"/>
  <c r="N482" i="1"/>
  <c r="N484" i="1"/>
  <c r="N486" i="1"/>
  <c r="N488" i="1"/>
  <c r="N490" i="1"/>
  <c r="N492" i="1"/>
  <c r="N494" i="1"/>
  <c r="N496" i="1"/>
  <c r="N498" i="1"/>
  <c r="N500" i="1"/>
  <c r="N502" i="1"/>
  <c r="N504" i="1"/>
  <c r="N506" i="1"/>
  <c r="N508" i="1"/>
  <c r="N510" i="1"/>
  <c r="N512" i="1"/>
  <c r="N514" i="1"/>
  <c r="N516" i="1"/>
  <c r="N518" i="1"/>
  <c r="N520" i="1"/>
  <c r="N522" i="1"/>
  <c r="N524" i="1"/>
  <c r="N526" i="1"/>
  <c r="N528" i="1"/>
  <c r="N530" i="1"/>
  <c r="N532" i="1"/>
  <c r="N534" i="1"/>
  <c r="N536" i="1"/>
  <c r="N538" i="1"/>
  <c r="N540" i="1"/>
  <c r="N542" i="1"/>
  <c r="N544" i="1"/>
  <c r="N546" i="1"/>
  <c r="N548" i="1"/>
  <c r="N550" i="1"/>
  <c r="N552" i="1"/>
  <c r="N554" i="1"/>
  <c r="N556" i="1"/>
  <c r="N558" i="1"/>
  <c r="N560" i="1"/>
  <c r="N562" i="1"/>
  <c r="N564" i="1"/>
  <c r="N566" i="1"/>
  <c r="N568" i="1"/>
  <c r="N570" i="1"/>
  <c r="N572" i="1"/>
  <c r="N574" i="1"/>
  <c r="N576" i="1"/>
  <c r="N578" i="1"/>
  <c r="N580" i="1"/>
  <c r="N582" i="1"/>
  <c r="N584" i="1"/>
  <c r="N586" i="1"/>
  <c r="N588" i="1"/>
  <c r="N590" i="1"/>
  <c r="N700" i="1"/>
  <c r="N704" i="1"/>
  <c r="N708" i="1"/>
  <c r="N712" i="1"/>
  <c r="N716" i="1"/>
  <c r="L727" i="1"/>
  <c r="L729" i="1"/>
  <c r="L731" i="1"/>
  <c r="L733" i="1"/>
  <c r="L735" i="1"/>
  <c r="L737" i="1"/>
  <c r="L739" i="1"/>
  <c r="L741" i="1"/>
  <c r="L743" i="1"/>
  <c r="L745" i="1"/>
  <c r="L747" i="1"/>
  <c r="L749" i="1"/>
  <c r="L751" i="1"/>
  <c r="L753" i="1"/>
  <c r="L755" i="1"/>
  <c r="L757" i="1"/>
  <c r="L759" i="1"/>
  <c r="L761" i="1"/>
  <c r="L763" i="1"/>
  <c r="L765" i="1"/>
  <c r="L767" i="1"/>
  <c r="L769" i="1"/>
  <c r="L771" i="1"/>
  <c r="L773" i="1"/>
  <c r="L775" i="1"/>
  <c r="L777" i="1"/>
  <c r="L779" i="1"/>
  <c r="L781" i="1"/>
  <c r="L783" i="1"/>
  <c r="L785" i="1"/>
  <c r="L787" i="1"/>
  <c r="L789" i="1"/>
  <c r="L791" i="1"/>
  <c r="L793" i="1"/>
  <c r="L795" i="1"/>
  <c r="L797" i="1"/>
  <c r="L799" i="1"/>
  <c r="L801" i="1"/>
  <c r="L803" i="1"/>
  <c r="L805" i="1"/>
  <c r="L807" i="1"/>
  <c r="L809" i="1"/>
  <c r="L1055" i="1"/>
  <c r="L1059" i="1"/>
  <c r="L1070" i="1"/>
  <c r="L1071" i="1"/>
  <c r="L1073" i="1"/>
  <c r="L1086" i="1"/>
  <c r="L1087" i="1"/>
  <c r="L1103" i="1"/>
  <c r="N591" i="1"/>
  <c r="N593" i="1"/>
  <c r="N595" i="1"/>
  <c r="N597" i="1"/>
  <c r="N599" i="1"/>
  <c r="N601" i="1"/>
  <c r="N603" i="1"/>
  <c r="N605" i="1"/>
  <c r="N607" i="1"/>
  <c r="N609" i="1"/>
  <c r="N611" i="1"/>
  <c r="N613" i="1"/>
  <c r="N615" i="1"/>
  <c r="N617" i="1"/>
  <c r="N619" i="1"/>
  <c r="N621" i="1"/>
  <c r="N623" i="1"/>
  <c r="N625" i="1"/>
  <c r="N627" i="1"/>
  <c r="N629" i="1"/>
  <c r="N631" i="1"/>
  <c r="N633" i="1"/>
  <c r="N635" i="1"/>
  <c r="N637" i="1"/>
  <c r="N639" i="1"/>
  <c r="N641" i="1"/>
  <c r="N643" i="1"/>
  <c r="N645" i="1"/>
  <c r="N647" i="1"/>
  <c r="N649" i="1"/>
  <c r="N651" i="1"/>
  <c r="N653" i="1"/>
  <c r="N655" i="1"/>
  <c r="N657" i="1"/>
  <c r="N659" i="1"/>
  <c r="N661" i="1"/>
  <c r="N663" i="1"/>
  <c r="N665" i="1"/>
  <c r="N667" i="1"/>
  <c r="N669" i="1"/>
  <c r="N671" i="1"/>
  <c r="N673" i="1"/>
  <c r="N675" i="1"/>
  <c r="N677" i="1"/>
  <c r="N679" i="1"/>
  <c r="N681" i="1"/>
  <c r="N683" i="1"/>
  <c r="N685" i="1"/>
  <c r="N687" i="1"/>
  <c r="N689" i="1"/>
  <c r="N691" i="1"/>
  <c r="N693" i="1"/>
  <c r="N695" i="1"/>
  <c r="N697" i="1"/>
  <c r="N699" i="1"/>
  <c r="N703" i="1"/>
  <c r="N707" i="1"/>
  <c r="N711" i="1"/>
  <c r="N715" i="1"/>
  <c r="N719" i="1"/>
  <c r="N721" i="1"/>
  <c r="N723" i="1"/>
  <c r="N725" i="1"/>
  <c r="N727" i="1"/>
  <c r="N729" i="1"/>
  <c r="N731" i="1"/>
  <c r="N733" i="1"/>
  <c r="N739" i="1"/>
  <c r="N741" i="1"/>
  <c r="N743" i="1"/>
  <c r="N745" i="1"/>
  <c r="N747" i="1"/>
  <c r="N749" i="1"/>
  <c r="N751" i="1"/>
  <c r="N755" i="1"/>
  <c r="N757" i="1"/>
  <c r="N759" i="1"/>
  <c r="N763" i="1"/>
  <c r="N765" i="1"/>
  <c r="N767" i="1"/>
  <c r="N769" i="1"/>
  <c r="N773" i="1"/>
  <c r="N775" i="1"/>
  <c r="N777" i="1"/>
  <c r="N779" i="1"/>
  <c r="N781" i="1"/>
  <c r="N783" i="1"/>
  <c r="N785" i="1"/>
  <c r="N789" i="1"/>
  <c r="N791" i="1"/>
  <c r="N793" i="1"/>
  <c r="N795" i="1"/>
  <c r="N797" i="1"/>
  <c r="N799" i="1"/>
  <c r="N801" i="1"/>
  <c r="N803" i="1"/>
  <c r="N805" i="1"/>
  <c r="N807" i="1"/>
  <c r="N809" i="1"/>
  <c r="N811" i="1"/>
  <c r="N815" i="1"/>
  <c r="N819" i="1"/>
  <c r="N823" i="1"/>
  <c r="N827" i="1"/>
  <c r="N831" i="1"/>
  <c r="N835" i="1"/>
  <c r="N839" i="1"/>
  <c r="N843" i="1"/>
  <c r="N847" i="1"/>
  <c r="N851" i="1"/>
  <c r="N859" i="1"/>
  <c r="N863" i="1"/>
  <c r="N867" i="1"/>
  <c r="N871" i="1"/>
  <c r="N875" i="1"/>
  <c r="N879" i="1"/>
  <c r="N883" i="1"/>
  <c r="N887" i="1"/>
  <c r="N891" i="1"/>
  <c r="N895" i="1"/>
  <c r="N899" i="1"/>
  <c r="N903" i="1"/>
  <c r="L936" i="1"/>
  <c r="L940" i="1"/>
  <c r="L944" i="1"/>
  <c r="L948" i="1"/>
  <c r="L952" i="1"/>
  <c r="L956" i="1"/>
  <c r="L960" i="1"/>
  <c r="L964" i="1"/>
  <c r="L968" i="1"/>
  <c r="L972" i="1"/>
  <c r="L976" i="1"/>
  <c r="L980" i="1"/>
  <c r="L984" i="1"/>
  <c r="L988" i="1"/>
  <c r="L992" i="1"/>
  <c r="L996" i="1"/>
  <c r="L1000" i="1"/>
  <c r="L1004" i="1"/>
  <c r="L1008" i="1"/>
  <c r="L1012" i="1"/>
  <c r="L1016" i="1"/>
  <c r="L1020" i="1"/>
  <c r="L1024" i="1"/>
  <c r="L1028" i="1"/>
  <c r="L1032" i="1"/>
  <c r="L1036" i="1"/>
  <c r="L1040" i="1"/>
  <c r="L1044" i="1"/>
  <c r="L1048" i="1"/>
  <c r="L1052" i="1"/>
  <c r="L1060" i="1"/>
  <c r="L1065" i="1"/>
  <c r="L1074" i="1"/>
  <c r="L1075" i="1"/>
  <c r="L1077" i="1"/>
  <c r="L1090" i="1"/>
  <c r="L1091" i="1"/>
  <c r="L1093" i="1"/>
  <c r="L1106" i="1"/>
  <c r="L1107" i="1"/>
  <c r="N409" i="1"/>
  <c r="N411" i="1"/>
  <c r="N417" i="1"/>
  <c r="N427" i="1"/>
  <c r="N429" i="1"/>
  <c r="N435" i="1"/>
  <c r="N443" i="1"/>
  <c r="N451" i="1"/>
  <c r="N453" i="1"/>
  <c r="N459" i="1"/>
  <c r="N461" i="1"/>
  <c r="N467" i="1"/>
  <c r="N469" i="1"/>
  <c r="N477" i="1"/>
  <c r="N483" i="1"/>
  <c r="N491" i="1"/>
  <c r="N493" i="1"/>
  <c r="N495" i="1"/>
  <c r="N497" i="1"/>
  <c r="N499" i="1"/>
  <c r="N501" i="1"/>
  <c r="N503" i="1"/>
  <c r="N505" i="1"/>
  <c r="N507" i="1"/>
  <c r="N509" i="1"/>
  <c r="N511" i="1"/>
  <c r="N513" i="1"/>
  <c r="N515" i="1"/>
  <c r="N517" i="1"/>
  <c r="N519" i="1"/>
  <c r="N521" i="1"/>
  <c r="N523" i="1"/>
  <c r="N525" i="1"/>
  <c r="N527" i="1"/>
  <c r="N529" i="1"/>
  <c r="N531" i="1"/>
  <c r="N533" i="1"/>
  <c r="N535" i="1"/>
  <c r="N537" i="1"/>
  <c r="N539" i="1"/>
  <c r="N541" i="1"/>
  <c r="N543" i="1"/>
  <c r="N545" i="1"/>
  <c r="N547" i="1"/>
  <c r="N549" i="1"/>
  <c r="N551" i="1"/>
  <c r="N553" i="1"/>
  <c r="L553" i="1"/>
  <c r="N555" i="1"/>
  <c r="L555" i="1"/>
  <c r="N557" i="1"/>
  <c r="L557" i="1"/>
  <c r="N559" i="1"/>
  <c r="L559" i="1"/>
  <c r="N561" i="1"/>
  <c r="L561" i="1"/>
  <c r="N563" i="1"/>
  <c r="L563" i="1"/>
  <c r="N565" i="1"/>
  <c r="L565" i="1"/>
  <c r="N567" i="1"/>
  <c r="L567" i="1"/>
  <c r="N569" i="1"/>
  <c r="L569" i="1"/>
  <c r="N571" i="1"/>
  <c r="L571" i="1"/>
  <c r="N573" i="1"/>
  <c r="L573" i="1"/>
  <c r="N575" i="1"/>
  <c r="L575" i="1"/>
  <c r="N577" i="1"/>
  <c r="L577" i="1"/>
  <c r="N579" i="1"/>
  <c r="L579" i="1"/>
  <c r="N581" i="1"/>
  <c r="L581" i="1"/>
  <c r="N583" i="1"/>
  <c r="N585" i="1"/>
  <c r="N587" i="1"/>
  <c r="N589" i="1"/>
  <c r="N702" i="1"/>
  <c r="N706" i="1"/>
  <c r="N710" i="1"/>
  <c r="N714" i="1"/>
  <c r="N718" i="1"/>
  <c r="L813" i="1"/>
  <c r="L817" i="1"/>
  <c r="L821" i="1"/>
  <c r="L825" i="1"/>
  <c r="L829" i="1"/>
  <c r="L833" i="1"/>
  <c r="L837" i="1"/>
  <c r="L841" i="1"/>
  <c r="L845" i="1"/>
  <c r="L849" i="1"/>
  <c r="L853" i="1"/>
  <c r="L857" i="1"/>
  <c r="L861" i="1"/>
  <c r="L865" i="1"/>
  <c r="L869" i="1"/>
  <c r="L873" i="1"/>
  <c r="L877" i="1"/>
  <c r="L881" i="1"/>
  <c r="L885" i="1"/>
  <c r="L1079" i="1"/>
  <c r="L1095" i="1"/>
  <c r="N905" i="1"/>
  <c r="N907" i="1"/>
  <c r="N909" i="1"/>
  <c r="N911" i="1"/>
  <c r="N913" i="1"/>
  <c r="N915" i="1"/>
  <c r="N917" i="1"/>
  <c r="N919" i="1"/>
  <c r="N921" i="1"/>
  <c r="N923" i="1"/>
  <c r="N925" i="1"/>
  <c r="N927" i="1"/>
  <c r="N929" i="1"/>
  <c r="N931" i="1"/>
  <c r="N933" i="1"/>
  <c r="N935" i="1"/>
  <c r="N937" i="1"/>
  <c r="N939" i="1"/>
  <c r="N941" i="1"/>
  <c r="N943" i="1"/>
  <c r="N945" i="1"/>
  <c r="N947" i="1"/>
  <c r="N949" i="1"/>
  <c r="N951" i="1"/>
  <c r="N953" i="1"/>
  <c r="N955" i="1"/>
  <c r="N957" i="1"/>
  <c r="N959" i="1"/>
  <c r="N961" i="1"/>
  <c r="N963" i="1"/>
  <c r="N965" i="1"/>
  <c r="N967" i="1"/>
  <c r="N969" i="1"/>
  <c r="N971" i="1"/>
  <c r="N973" i="1"/>
  <c r="N975" i="1"/>
  <c r="N977" i="1"/>
  <c r="N979" i="1"/>
  <c r="N981" i="1"/>
  <c r="N983" i="1"/>
  <c r="N985" i="1"/>
  <c r="N987" i="1"/>
  <c r="N989" i="1"/>
  <c r="N991" i="1"/>
  <c r="N993" i="1"/>
  <c r="N995" i="1"/>
  <c r="N997" i="1"/>
  <c r="N999" i="1"/>
  <c r="N1001" i="1"/>
  <c r="N1003" i="1"/>
  <c r="N1005" i="1"/>
  <c r="N1007" i="1"/>
  <c r="N1009" i="1"/>
  <c r="N1011" i="1"/>
  <c r="N1013" i="1"/>
  <c r="N1015" i="1"/>
  <c r="N1017" i="1"/>
  <c r="N1019" i="1"/>
  <c r="N1021" i="1"/>
  <c r="N1023" i="1"/>
  <c r="N1025" i="1"/>
  <c r="N1027" i="1"/>
  <c r="N1029" i="1"/>
  <c r="N1031" i="1"/>
  <c r="N1033" i="1"/>
  <c r="N1035" i="1"/>
  <c r="N1037" i="1"/>
  <c r="N1039" i="1"/>
  <c r="N1041" i="1"/>
  <c r="N1043" i="1"/>
  <c r="N1045" i="1"/>
  <c r="N1047" i="1"/>
  <c r="N1049" i="1"/>
  <c r="N1051" i="1"/>
  <c r="N1053" i="1"/>
  <c r="N1055" i="1"/>
  <c r="N1057" i="1"/>
  <c r="N1059" i="1"/>
  <c r="N1061" i="1"/>
  <c r="N1063" i="1"/>
  <c r="N1065" i="1"/>
  <c r="N1067" i="1"/>
  <c r="N1071" i="1"/>
  <c r="N1075" i="1"/>
  <c r="N1079" i="1"/>
  <c r="N1083" i="1"/>
  <c r="N1087" i="1"/>
  <c r="N1091" i="1"/>
  <c r="N1095" i="1"/>
  <c r="N1099" i="1"/>
  <c r="N1103" i="1"/>
  <c r="N1107" i="1"/>
  <c r="N1110" i="1"/>
  <c r="N1112" i="1"/>
  <c r="N1114" i="1"/>
  <c r="N1116" i="1"/>
  <c r="N1118" i="1"/>
  <c r="N1120" i="1"/>
  <c r="N1122" i="1"/>
  <c r="N1124" i="1"/>
  <c r="N1126" i="1"/>
  <c r="N1128" i="1"/>
  <c r="N1130" i="1"/>
  <c r="N1132" i="1"/>
  <c r="N1134" i="1"/>
  <c r="N1136" i="1"/>
  <c r="N1138" i="1"/>
  <c r="N1140" i="1"/>
  <c r="N1142" i="1"/>
  <c r="N1144" i="1"/>
  <c r="N1146" i="1"/>
  <c r="N1148" i="1"/>
  <c r="N1150" i="1"/>
  <c r="N1152" i="1"/>
  <c r="N1154" i="1"/>
  <c r="N1156" i="1"/>
  <c r="N1158" i="1"/>
  <c r="N1160" i="1"/>
  <c r="N1162" i="1"/>
  <c r="N1164" i="1"/>
  <c r="N1166" i="1"/>
  <c r="N1168" i="1"/>
  <c r="N1170" i="1"/>
  <c r="N1172" i="1"/>
  <c r="N1174" i="1"/>
  <c r="L1174" i="1"/>
  <c r="N1179" i="1"/>
  <c r="N1182" i="1"/>
  <c r="L1182" i="1"/>
  <c r="N1201" i="1"/>
  <c r="N1229" i="1"/>
  <c r="N1283" i="1"/>
  <c r="N1286" i="1"/>
  <c r="N1331" i="1"/>
  <c r="N1355" i="1"/>
  <c r="N1358" i="1"/>
  <c r="N1366" i="1"/>
  <c r="N1485" i="1"/>
  <c r="N1493" i="1"/>
  <c r="N1505" i="1"/>
  <c r="N1521" i="1"/>
  <c r="N722" i="1"/>
  <c r="N726" i="1"/>
  <c r="N730" i="1"/>
  <c r="N734" i="1"/>
  <c r="N738" i="1"/>
  <c r="N742" i="1"/>
  <c r="N746" i="1"/>
  <c r="N750" i="1"/>
  <c r="N754" i="1"/>
  <c r="N758" i="1"/>
  <c r="N762" i="1"/>
  <c r="N766" i="1"/>
  <c r="N770" i="1"/>
  <c r="N774" i="1"/>
  <c r="N778" i="1"/>
  <c r="N782" i="1"/>
  <c r="N786" i="1"/>
  <c r="N790" i="1"/>
  <c r="N794" i="1"/>
  <c r="N798" i="1"/>
  <c r="N802" i="1"/>
  <c r="N806" i="1"/>
  <c r="N810" i="1"/>
  <c r="N1070" i="1"/>
  <c r="N1074" i="1"/>
  <c r="N1078" i="1"/>
  <c r="N1082" i="1"/>
  <c r="N1086" i="1"/>
  <c r="N1090" i="1"/>
  <c r="N1094" i="1"/>
  <c r="N1098" i="1"/>
  <c r="N1102" i="1"/>
  <c r="N1106" i="1"/>
  <c r="N1177" i="1"/>
  <c r="N1180" i="1"/>
  <c r="L1181" i="1"/>
  <c r="N1186" i="1"/>
  <c r="N1190" i="1"/>
  <c r="N1194" i="1"/>
  <c r="N1198" i="1"/>
  <c r="N1202" i="1"/>
  <c r="N1206" i="1"/>
  <c r="N1210" i="1"/>
  <c r="N1214" i="1"/>
  <c r="N1218" i="1"/>
  <c r="N1222" i="1"/>
  <c r="N1226" i="1"/>
  <c r="N1230" i="1"/>
  <c r="N1234" i="1"/>
  <c r="N1238" i="1"/>
  <c r="N1242" i="1"/>
  <c r="N1246" i="1"/>
  <c r="N1250" i="1"/>
  <c r="N1254" i="1"/>
  <c r="N1258" i="1"/>
  <c r="N1262" i="1"/>
  <c r="N1266" i="1"/>
  <c r="N1270" i="1"/>
  <c r="N1274" i="1"/>
  <c r="N1278" i="1"/>
  <c r="N1281" i="1"/>
  <c r="N1284" i="1"/>
  <c r="L1284" i="1"/>
  <c r="N1289" i="1"/>
  <c r="N1292" i="1"/>
  <c r="L1292" i="1"/>
  <c r="N1297" i="1"/>
  <c r="N1300" i="1"/>
  <c r="L1300" i="1"/>
  <c r="N1305" i="1"/>
  <c r="N1308" i="1"/>
  <c r="L1308" i="1"/>
  <c r="N1313" i="1"/>
  <c r="N1316" i="1"/>
  <c r="L1316" i="1"/>
  <c r="N1321" i="1"/>
  <c r="N1324" i="1"/>
  <c r="L1324" i="1"/>
  <c r="N1329" i="1"/>
  <c r="N1332" i="1"/>
  <c r="L1332" i="1"/>
  <c r="N1337" i="1"/>
  <c r="N1340" i="1"/>
  <c r="L1340" i="1"/>
  <c r="N1345" i="1"/>
  <c r="N1348" i="1"/>
  <c r="L1348" i="1"/>
  <c r="N1353" i="1"/>
  <c r="N1356" i="1"/>
  <c r="L1356" i="1"/>
  <c r="N1359" i="1"/>
  <c r="L1360" i="1"/>
  <c r="N1363" i="1"/>
  <c r="L1364" i="1"/>
  <c r="N1367" i="1"/>
  <c r="N1371" i="1"/>
  <c r="N1375" i="1"/>
  <c r="N1379" i="1"/>
  <c r="N1397" i="1"/>
  <c r="N1401" i="1"/>
  <c r="N1405" i="1"/>
  <c r="N1411" i="1"/>
  <c r="N1419" i="1"/>
  <c r="N1427" i="1"/>
  <c r="N1435" i="1"/>
  <c r="N1443" i="1"/>
  <c r="N1451" i="1"/>
  <c r="N1459" i="1"/>
  <c r="N1467" i="1"/>
  <c r="N1475" i="1"/>
  <c r="N1483" i="1"/>
  <c r="N812" i="1"/>
  <c r="N814" i="1"/>
  <c r="N816" i="1"/>
  <c r="N818" i="1"/>
  <c r="N820" i="1"/>
  <c r="N822" i="1"/>
  <c r="N824" i="1"/>
  <c r="N826" i="1"/>
  <c r="N828" i="1"/>
  <c r="N830" i="1"/>
  <c r="N832" i="1"/>
  <c r="N834" i="1"/>
  <c r="N836" i="1"/>
  <c r="N838" i="1"/>
  <c r="N840" i="1"/>
  <c r="N842" i="1"/>
  <c r="N844" i="1"/>
  <c r="N846" i="1"/>
  <c r="N848" i="1"/>
  <c r="N850" i="1"/>
  <c r="N852" i="1"/>
  <c r="N854" i="1"/>
  <c r="N856" i="1"/>
  <c r="N858" i="1"/>
  <c r="N860" i="1"/>
  <c r="N862" i="1"/>
  <c r="N864" i="1"/>
  <c r="N866" i="1"/>
  <c r="N868" i="1"/>
  <c r="N870" i="1"/>
  <c r="N872" i="1"/>
  <c r="N874" i="1"/>
  <c r="N876" i="1"/>
  <c r="N878" i="1"/>
  <c r="N880" i="1"/>
  <c r="N882" i="1"/>
  <c r="N884" i="1"/>
  <c r="N886" i="1"/>
  <c r="N888" i="1"/>
  <c r="N890" i="1"/>
  <c r="N892" i="1"/>
  <c r="N894" i="1"/>
  <c r="N896" i="1"/>
  <c r="N898" i="1"/>
  <c r="N900" i="1"/>
  <c r="N902" i="1"/>
  <c r="N904" i="1"/>
  <c r="N906" i="1"/>
  <c r="N908" i="1"/>
  <c r="N910" i="1"/>
  <c r="N912" i="1"/>
  <c r="N914" i="1"/>
  <c r="N916" i="1"/>
  <c r="N918" i="1"/>
  <c r="N920" i="1"/>
  <c r="N922" i="1"/>
  <c r="N924" i="1"/>
  <c r="N926" i="1"/>
  <c r="N928" i="1"/>
  <c r="N930" i="1"/>
  <c r="N932" i="1"/>
  <c r="N934" i="1"/>
  <c r="N936" i="1"/>
  <c r="N938" i="1"/>
  <c r="N940" i="1"/>
  <c r="N942" i="1"/>
  <c r="N944" i="1"/>
  <c r="N946" i="1"/>
  <c r="N948" i="1"/>
  <c r="N950" i="1"/>
  <c r="N952" i="1"/>
  <c r="N954" i="1"/>
  <c r="N956" i="1"/>
  <c r="N958" i="1"/>
  <c r="N960" i="1"/>
  <c r="N962" i="1"/>
  <c r="N964" i="1"/>
  <c r="N966" i="1"/>
  <c r="N968" i="1"/>
  <c r="N970" i="1"/>
  <c r="N972" i="1"/>
  <c r="N974" i="1"/>
  <c r="N976" i="1"/>
  <c r="N978" i="1"/>
  <c r="N980" i="1"/>
  <c r="N982" i="1"/>
  <c r="N984" i="1"/>
  <c r="N986" i="1"/>
  <c r="N988" i="1"/>
  <c r="N990" i="1"/>
  <c r="N992" i="1"/>
  <c r="N994" i="1"/>
  <c r="N996" i="1"/>
  <c r="N998" i="1"/>
  <c r="N1000" i="1"/>
  <c r="N1002" i="1"/>
  <c r="N1004" i="1"/>
  <c r="N1006" i="1"/>
  <c r="N1008" i="1"/>
  <c r="N1010" i="1"/>
  <c r="N1012" i="1"/>
  <c r="N1014" i="1"/>
  <c r="N1016" i="1"/>
  <c r="N1018" i="1"/>
  <c r="N1020" i="1"/>
  <c r="N1022" i="1"/>
  <c r="N1024" i="1"/>
  <c r="N1026" i="1"/>
  <c r="N1028" i="1"/>
  <c r="N1030" i="1"/>
  <c r="N1032" i="1"/>
  <c r="N1034" i="1"/>
  <c r="N1036" i="1"/>
  <c r="N1038" i="1"/>
  <c r="N1040" i="1"/>
  <c r="N1042" i="1"/>
  <c r="N1044" i="1"/>
  <c r="N1046" i="1"/>
  <c r="N1048" i="1"/>
  <c r="N1050" i="1"/>
  <c r="N1052" i="1"/>
  <c r="N1054" i="1"/>
  <c r="N1056" i="1"/>
  <c r="N1058" i="1"/>
  <c r="N1060" i="1"/>
  <c r="N1062" i="1"/>
  <c r="N1064" i="1"/>
  <c r="N1066" i="1"/>
  <c r="N1069" i="1"/>
  <c r="N1073" i="1"/>
  <c r="N1077" i="1"/>
  <c r="N1081" i="1"/>
  <c r="N1085" i="1"/>
  <c r="N1089" i="1"/>
  <c r="N1093" i="1"/>
  <c r="N1097" i="1"/>
  <c r="N1101" i="1"/>
  <c r="N1105" i="1"/>
  <c r="N1109" i="1"/>
  <c r="N1111" i="1"/>
  <c r="N1113" i="1"/>
  <c r="N1115" i="1"/>
  <c r="N1117" i="1"/>
  <c r="N1119" i="1"/>
  <c r="N1121" i="1"/>
  <c r="N1123" i="1"/>
  <c r="N1125" i="1"/>
  <c r="N1127" i="1"/>
  <c r="N1129" i="1"/>
  <c r="N1131" i="1"/>
  <c r="N1133" i="1"/>
  <c r="N1135" i="1"/>
  <c r="N1137" i="1"/>
  <c r="N1139" i="1"/>
  <c r="N1141" i="1"/>
  <c r="N1143" i="1"/>
  <c r="N1145" i="1"/>
  <c r="N1147" i="1"/>
  <c r="N1149" i="1"/>
  <c r="N1151" i="1"/>
  <c r="N1153" i="1"/>
  <c r="N1155" i="1"/>
  <c r="N1157" i="1"/>
  <c r="N1159" i="1"/>
  <c r="N1161" i="1"/>
  <c r="N1163" i="1"/>
  <c r="N1165" i="1"/>
  <c r="N1167" i="1"/>
  <c r="N1169" i="1"/>
  <c r="N1171" i="1"/>
  <c r="N1173" i="1"/>
  <c r="N1175" i="1"/>
  <c r="N1178" i="1"/>
  <c r="L1178" i="1"/>
  <c r="N1183" i="1"/>
  <c r="L1185" i="1"/>
  <c r="N1187" i="1"/>
  <c r="L1189" i="1"/>
  <c r="N1191" i="1"/>
  <c r="L1193" i="1"/>
  <c r="N1195" i="1"/>
  <c r="L1197" i="1"/>
  <c r="N1199" i="1"/>
  <c r="L1201" i="1"/>
  <c r="N1203" i="1"/>
  <c r="L1205" i="1"/>
  <c r="N1207" i="1"/>
  <c r="L1209" i="1"/>
  <c r="N1211" i="1"/>
  <c r="L1213" i="1"/>
  <c r="N1215" i="1"/>
  <c r="L1217" i="1"/>
  <c r="N1219" i="1"/>
  <c r="L1221" i="1"/>
  <c r="N1223" i="1"/>
  <c r="L1225" i="1"/>
  <c r="N1227" i="1"/>
  <c r="L1229" i="1"/>
  <c r="N1231" i="1"/>
  <c r="L1233" i="1"/>
  <c r="N1235" i="1"/>
  <c r="L1237" i="1"/>
  <c r="N1239" i="1"/>
  <c r="L1241" i="1"/>
  <c r="N1243" i="1"/>
  <c r="L1245" i="1"/>
  <c r="N1247" i="1"/>
  <c r="L1249" i="1"/>
  <c r="N1251" i="1"/>
  <c r="L1253" i="1"/>
  <c r="N1255" i="1"/>
  <c r="L1257" i="1"/>
  <c r="N1259" i="1"/>
  <c r="L1261" i="1"/>
  <c r="N1263" i="1"/>
  <c r="L1265" i="1"/>
  <c r="N1267" i="1"/>
  <c r="L1269" i="1"/>
  <c r="N1271" i="1"/>
  <c r="L1273" i="1"/>
  <c r="N1275" i="1"/>
  <c r="N1279" i="1"/>
  <c r="N1282" i="1"/>
  <c r="L1282" i="1"/>
  <c r="N1287" i="1"/>
  <c r="N1290" i="1"/>
  <c r="L1290" i="1"/>
  <c r="N1295" i="1"/>
  <c r="N1298" i="1"/>
  <c r="L1298" i="1"/>
  <c r="N1303" i="1"/>
  <c r="N1306" i="1"/>
  <c r="L1306" i="1"/>
  <c r="N1311" i="1"/>
  <c r="N1314" i="1"/>
  <c r="L1314" i="1"/>
  <c r="N1319" i="1"/>
  <c r="N1322" i="1"/>
  <c r="L1322" i="1"/>
  <c r="N1327" i="1"/>
  <c r="N1330" i="1"/>
  <c r="L1330" i="1"/>
  <c r="N1335" i="1"/>
  <c r="N1338" i="1"/>
  <c r="L1338" i="1"/>
  <c r="N1343" i="1"/>
  <c r="N1346" i="1"/>
  <c r="L1346" i="1"/>
  <c r="N1351" i="1"/>
  <c r="N1354" i="1"/>
  <c r="L1354" i="1"/>
  <c r="N1360" i="1"/>
  <c r="N1364" i="1"/>
  <c r="N1417" i="1"/>
  <c r="N1425" i="1"/>
  <c r="N1433" i="1"/>
  <c r="N1441" i="1"/>
  <c r="N1449" i="1"/>
  <c r="N1457" i="1"/>
  <c r="N1465" i="1"/>
  <c r="N1473" i="1"/>
  <c r="N1481" i="1"/>
  <c r="N724" i="1"/>
  <c r="N728" i="1"/>
  <c r="N732" i="1"/>
  <c r="N736" i="1"/>
  <c r="N740" i="1"/>
  <c r="N744" i="1"/>
  <c r="N748" i="1"/>
  <c r="N752" i="1"/>
  <c r="N756" i="1"/>
  <c r="N760" i="1"/>
  <c r="N764" i="1"/>
  <c r="N768" i="1"/>
  <c r="N772" i="1"/>
  <c r="N776" i="1"/>
  <c r="N780" i="1"/>
  <c r="N784" i="1"/>
  <c r="N788" i="1"/>
  <c r="N792" i="1"/>
  <c r="N796" i="1"/>
  <c r="N800" i="1"/>
  <c r="N804" i="1"/>
  <c r="N808" i="1"/>
  <c r="N1068" i="1"/>
  <c r="N1072" i="1"/>
  <c r="N1076" i="1"/>
  <c r="N1080" i="1"/>
  <c r="N1084" i="1"/>
  <c r="N1088" i="1"/>
  <c r="N1092" i="1"/>
  <c r="N1096" i="1"/>
  <c r="N1100" i="1"/>
  <c r="N1104" i="1"/>
  <c r="N1108" i="1"/>
  <c r="N1176" i="1"/>
  <c r="L1177" i="1"/>
  <c r="N1181" i="1"/>
  <c r="N1184" i="1"/>
  <c r="N1192" i="1"/>
  <c r="N1200" i="1"/>
  <c r="N1212" i="1"/>
  <c r="N1220" i="1"/>
  <c r="N1228" i="1"/>
  <c r="N1240" i="1"/>
  <c r="N1248" i="1"/>
  <c r="N1256" i="1"/>
  <c r="N1268" i="1"/>
  <c r="N1276" i="1"/>
  <c r="N1285" i="1"/>
  <c r="N1293" i="1"/>
  <c r="N1301" i="1"/>
  <c r="N1312" i="1"/>
  <c r="N1320" i="1"/>
  <c r="N1328" i="1"/>
  <c r="N1349" i="1"/>
  <c r="L1352" i="1"/>
  <c r="N1357" i="1"/>
  <c r="L1358" i="1"/>
  <c r="N1361" i="1"/>
  <c r="L1362" i="1"/>
  <c r="N1365" i="1"/>
  <c r="L1366" i="1"/>
  <c r="N1369" i="1"/>
  <c r="N1373" i="1"/>
  <c r="N1377" i="1"/>
  <c r="N1395" i="1"/>
  <c r="N1399" i="1"/>
  <c r="N1403" i="1"/>
  <c r="N1409" i="1"/>
  <c r="N1415" i="1"/>
  <c r="N1423" i="1"/>
  <c r="N1431" i="1"/>
  <c r="N1439" i="1"/>
  <c r="N1447" i="1"/>
  <c r="N1455" i="1"/>
  <c r="N1463" i="1"/>
  <c r="N1471" i="1"/>
  <c r="N1479" i="1"/>
  <c r="N1486" i="1"/>
  <c r="N1490" i="1"/>
  <c r="N1494" i="1"/>
  <c r="N1498" i="1"/>
  <c r="N1502" i="1"/>
  <c r="N1506" i="1"/>
  <c r="N1510" i="1"/>
  <c r="N1514" i="1"/>
  <c r="N1518" i="1"/>
  <c r="N1522" i="1"/>
  <c r="N1526" i="1"/>
  <c r="L1526" i="1"/>
  <c r="N1529" i="1"/>
  <c r="N1532" i="1"/>
  <c r="N1548" i="1"/>
  <c r="N1556" i="1"/>
  <c r="N1564" i="1"/>
  <c r="N1368" i="1"/>
  <c r="L1368" i="1"/>
  <c r="N1370" i="1"/>
  <c r="L1370" i="1"/>
  <c r="N1372" i="1"/>
  <c r="L1372" i="1"/>
  <c r="N1374" i="1"/>
  <c r="L1374" i="1"/>
  <c r="N1376" i="1"/>
  <c r="L1376" i="1"/>
  <c r="N1378" i="1"/>
  <c r="L1378" i="1"/>
  <c r="N1380" i="1"/>
  <c r="L1380" i="1"/>
  <c r="N1382" i="1"/>
  <c r="L1382" i="1"/>
  <c r="N1384" i="1"/>
  <c r="L1384" i="1"/>
  <c r="N1386" i="1"/>
  <c r="L1386" i="1"/>
  <c r="N1388" i="1"/>
  <c r="L1388" i="1"/>
  <c r="N1390" i="1"/>
  <c r="L1390" i="1"/>
  <c r="N1392" i="1"/>
  <c r="L1392" i="1"/>
  <c r="N1394" i="1"/>
  <c r="L1394" i="1"/>
  <c r="N1396" i="1"/>
  <c r="L1396" i="1"/>
  <c r="N1398" i="1"/>
  <c r="L1398" i="1"/>
  <c r="N1400" i="1"/>
  <c r="L1400" i="1"/>
  <c r="N1402" i="1"/>
  <c r="L1402" i="1"/>
  <c r="N1404" i="1"/>
  <c r="L1404" i="1"/>
  <c r="N1406" i="1"/>
  <c r="L1406" i="1"/>
  <c r="N1408" i="1"/>
  <c r="L1408" i="1"/>
  <c r="N1410" i="1"/>
  <c r="L1410" i="1"/>
  <c r="N1412" i="1"/>
  <c r="L1412" i="1"/>
  <c r="N1414" i="1"/>
  <c r="L1414" i="1"/>
  <c r="N1416" i="1"/>
  <c r="L1416" i="1"/>
  <c r="N1418" i="1"/>
  <c r="L1418" i="1"/>
  <c r="N1420" i="1"/>
  <c r="L1420" i="1"/>
  <c r="N1422" i="1"/>
  <c r="L1422" i="1"/>
  <c r="N1424" i="1"/>
  <c r="L1424" i="1"/>
  <c r="N1426" i="1"/>
  <c r="L1426" i="1"/>
  <c r="N1428" i="1"/>
  <c r="L1428" i="1"/>
  <c r="N1430" i="1"/>
  <c r="L1430" i="1"/>
  <c r="N1432" i="1"/>
  <c r="L1432" i="1"/>
  <c r="N1434" i="1"/>
  <c r="L1434" i="1"/>
  <c r="N1436" i="1"/>
  <c r="L1436" i="1"/>
  <c r="N1438" i="1"/>
  <c r="L1438" i="1"/>
  <c r="N1440" i="1"/>
  <c r="L1440" i="1"/>
  <c r="N1442" i="1"/>
  <c r="L1442" i="1"/>
  <c r="N1444" i="1"/>
  <c r="L1444" i="1"/>
  <c r="N1446" i="1"/>
  <c r="L1446" i="1"/>
  <c r="N1448" i="1"/>
  <c r="L1448" i="1"/>
  <c r="N1450" i="1"/>
  <c r="L1450" i="1"/>
  <c r="N1452" i="1"/>
  <c r="L1452" i="1"/>
  <c r="N1454" i="1"/>
  <c r="L1454" i="1"/>
  <c r="N1456" i="1"/>
  <c r="L1456" i="1"/>
  <c r="N1458" i="1"/>
  <c r="L1458" i="1"/>
  <c r="N1460" i="1"/>
  <c r="L1460" i="1"/>
  <c r="N1462" i="1"/>
  <c r="L1462" i="1"/>
  <c r="N1464" i="1"/>
  <c r="L1464" i="1"/>
  <c r="N1466" i="1"/>
  <c r="L1466" i="1"/>
  <c r="N1468" i="1"/>
  <c r="L1468" i="1"/>
  <c r="N1470" i="1"/>
  <c r="L1470" i="1"/>
  <c r="N1472" i="1"/>
  <c r="L1472" i="1"/>
  <c r="N1474" i="1"/>
  <c r="L1474" i="1"/>
  <c r="N1476" i="1"/>
  <c r="L1476" i="1"/>
  <c r="N1478" i="1"/>
  <c r="L1478" i="1"/>
  <c r="N1480" i="1"/>
  <c r="L1480" i="1"/>
  <c r="N1482" i="1"/>
  <c r="L1482" i="1"/>
  <c r="N1484" i="1"/>
  <c r="L1484" i="1"/>
  <c r="N1487" i="1"/>
  <c r="N1491" i="1"/>
  <c r="N1495" i="1"/>
  <c r="N1499" i="1"/>
  <c r="N1503" i="1"/>
  <c r="N1507" i="1"/>
  <c r="N1511" i="1"/>
  <c r="N1515" i="1"/>
  <c r="N1519" i="1"/>
  <c r="N1523" i="1"/>
  <c r="N1492" i="1"/>
  <c r="N1504" i="1"/>
  <c r="N1512" i="1"/>
  <c r="N1516" i="1"/>
  <c r="N1520" i="1"/>
  <c r="N1524" i="1"/>
  <c r="N1527" i="1"/>
  <c r="L1528" i="1"/>
  <c r="N1592" i="1"/>
  <c r="N1614" i="1"/>
  <c r="N1616" i="1"/>
  <c r="N1618" i="1"/>
  <c r="N1620" i="1"/>
  <c r="N1622" i="1"/>
  <c r="N1624" i="1"/>
  <c r="N1626" i="1"/>
  <c r="N1628" i="1"/>
  <c r="N1630" i="1"/>
  <c r="N1632" i="1"/>
  <c r="N1634" i="1"/>
  <c r="N1636" i="1"/>
  <c r="N1638" i="1"/>
  <c r="N1640" i="1"/>
  <c r="N1642" i="1"/>
  <c r="N1644" i="1"/>
  <c r="N1646" i="1"/>
  <c r="N1648" i="1"/>
  <c r="N1650" i="1"/>
  <c r="N1652" i="1"/>
  <c r="N1654" i="1"/>
  <c r="N1656" i="1"/>
  <c r="N1658" i="1"/>
  <c r="N1660" i="1"/>
  <c r="N1662" i="1"/>
  <c r="N1664" i="1"/>
  <c r="N1666" i="1"/>
  <c r="N1668" i="1"/>
  <c r="N1670" i="1"/>
  <c r="N1672" i="1"/>
  <c r="N1674" i="1"/>
  <c r="N1676" i="1"/>
  <c r="N1678" i="1"/>
  <c r="N1680" i="1"/>
  <c r="N1682" i="1"/>
  <c r="N1684" i="1"/>
  <c r="N1686" i="1"/>
  <c r="N1688" i="1"/>
  <c r="N1690" i="1"/>
  <c r="N1692" i="1"/>
  <c r="N1694" i="1"/>
  <c r="N1696" i="1"/>
  <c r="N1698" i="1"/>
  <c r="N1700" i="1"/>
  <c r="N1702" i="1"/>
  <c r="N1704" i="1"/>
  <c r="N1706" i="1"/>
  <c r="N1708" i="1"/>
  <c r="N1710" i="1"/>
  <c r="N1712" i="1"/>
  <c r="N1714" i="1"/>
  <c r="N1716" i="1"/>
  <c r="N1718" i="1"/>
  <c r="N1720" i="1"/>
  <c r="N1722" i="1"/>
  <c r="N1724" i="1"/>
  <c r="N1726" i="1"/>
  <c r="N1728" i="1"/>
  <c r="N1730" i="1"/>
  <c r="N1732" i="1"/>
  <c r="N1734" i="1"/>
  <c r="N1736" i="1"/>
  <c r="N1738" i="1"/>
  <c r="N1740" i="1"/>
  <c r="N1742" i="1"/>
  <c r="N1744" i="1"/>
  <c r="N1746" i="1"/>
  <c r="N1748" i="1"/>
  <c r="N1750" i="1"/>
  <c r="N1752" i="1"/>
  <c r="N1754" i="1"/>
  <c r="N1756" i="1"/>
  <c r="N1758" i="1"/>
  <c r="N1760" i="1"/>
  <c r="N1762" i="1"/>
  <c r="N1764" i="1"/>
  <c r="N1766" i="1"/>
  <c r="N1768" i="1"/>
  <c r="N1770" i="1"/>
  <c r="N1772" i="1"/>
  <c r="N1774" i="1"/>
  <c r="N1776" i="1"/>
  <c r="N1778" i="1"/>
  <c r="N1780" i="1"/>
  <c r="N1783" i="1"/>
  <c r="L1786" i="1"/>
  <c r="N1788" i="1"/>
  <c r="N1791" i="1"/>
  <c r="L1794" i="1"/>
  <c r="N1796" i="1"/>
  <c r="L1850" i="1"/>
  <c r="N1853" i="1"/>
  <c r="N1857" i="1"/>
  <c r="N1861" i="1"/>
  <c r="N1865" i="1"/>
  <c r="N1869" i="1"/>
  <c r="N1873" i="1"/>
  <c r="N1877" i="1"/>
  <c r="N1881" i="1"/>
  <c r="N1915" i="1"/>
  <c r="L1916" i="1"/>
  <c r="N1919" i="1"/>
  <c r="L1920" i="1"/>
  <c r="N1923" i="1"/>
  <c r="L1924" i="1"/>
  <c r="N1927" i="1"/>
  <c r="L1928" i="1"/>
  <c r="N1931" i="1"/>
  <c r="L1932" i="1"/>
  <c r="N1600" i="1"/>
  <c r="N1608" i="1"/>
  <c r="L1780" i="1"/>
  <c r="N1782" i="1"/>
  <c r="N1785" i="1"/>
  <c r="L1788" i="1"/>
  <c r="N1790" i="1"/>
  <c r="N1793" i="1"/>
  <c r="N1804" i="1"/>
  <c r="N1806" i="1"/>
  <c r="N1812" i="1"/>
  <c r="N1814" i="1"/>
  <c r="N1822" i="1"/>
  <c r="N1824" i="1"/>
  <c r="N1830" i="1"/>
  <c r="N1838" i="1"/>
  <c r="N1840" i="1"/>
  <c r="N1854" i="1"/>
  <c r="N1866" i="1"/>
  <c r="N1882" i="1"/>
  <c r="N1887" i="1"/>
  <c r="N1889" i="1"/>
  <c r="N1895" i="1"/>
  <c r="N1903" i="1"/>
  <c r="N1905" i="1"/>
  <c r="N1911" i="1"/>
  <c r="N1920" i="1"/>
  <c r="L1613" i="1"/>
  <c r="N1615" i="1"/>
  <c r="N1617" i="1"/>
  <c r="N1619" i="1"/>
  <c r="N1621" i="1"/>
  <c r="N1623" i="1"/>
  <c r="N1625" i="1"/>
  <c r="N1627" i="1"/>
  <c r="N1629" i="1"/>
  <c r="N1631" i="1"/>
  <c r="N1633" i="1"/>
  <c r="N1635" i="1"/>
  <c r="N1637" i="1"/>
  <c r="N1639" i="1"/>
  <c r="N1641" i="1"/>
  <c r="N1643" i="1"/>
  <c r="N1645" i="1"/>
  <c r="N1647" i="1"/>
  <c r="N1649" i="1"/>
  <c r="N1651" i="1"/>
  <c r="N1653" i="1"/>
  <c r="N1655" i="1"/>
  <c r="N1657" i="1"/>
  <c r="N1659" i="1"/>
  <c r="N1661" i="1"/>
  <c r="N1663" i="1"/>
  <c r="N1665" i="1"/>
  <c r="N1667" i="1"/>
  <c r="N1669" i="1"/>
  <c r="N1671" i="1"/>
  <c r="N1673" i="1"/>
  <c r="N1675" i="1"/>
  <c r="N1677" i="1"/>
  <c r="N1679" i="1"/>
  <c r="N1681" i="1"/>
  <c r="N1683" i="1"/>
  <c r="N1685" i="1"/>
  <c r="N1687" i="1"/>
  <c r="N1689" i="1"/>
  <c r="N1691" i="1"/>
  <c r="N1693" i="1"/>
  <c r="N1695" i="1"/>
  <c r="N1697" i="1"/>
  <c r="N1699" i="1"/>
  <c r="N1701" i="1"/>
  <c r="N1703" i="1"/>
  <c r="N1705" i="1"/>
  <c r="N1707" i="1"/>
  <c r="N1709" i="1"/>
  <c r="L1709" i="1"/>
  <c r="N1711" i="1"/>
  <c r="L1711" i="1"/>
  <c r="N1713" i="1"/>
  <c r="L1713" i="1"/>
  <c r="N1715" i="1"/>
  <c r="L1715" i="1"/>
  <c r="N1717" i="1"/>
  <c r="L1717" i="1"/>
  <c r="N1719" i="1"/>
  <c r="L1719" i="1"/>
  <c r="N1721" i="1"/>
  <c r="L1721" i="1"/>
  <c r="N1723" i="1"/>
  <c r="L1723" i="1"/>
  <c r="N1725" i="1"/>
  <c r="N1727" i="1"/>
  <c r="N1729" i="1"/>
  <c r="N1731" i="1"/>
  <c r="N1733" i="1"/>
  <c r="N1735" i="1"/>
  <c r="N1737" i="1"/>
  <c r="L1737" i="1"/>
  <c r="N1739" i="1"/>
  <c r="L1739" i="1"/>
  <c r="N1741" i="1"/>
  <c r="L1741" i="1"/>
  <c r="N1743" i="1"/>
  <c r="L1743" i="1"/>
  <c r="N1745" i="1"/>
  <c r="L1745" i="1"/>
  <c r="N1747" i="1"/>
  <c r="L1747" i="1"/>
  <c r="N1749" i="1"/>
  <c r="L1749" i="1"/>
  <c r="N1751" i="1"/>
  <c r="N1753" i="1"/>
  <c r="N1755" i="1"/>
  <c r="N1757" i="1"/>
  <c r="N1759" i="1"/>
  <c r="N1761" i="1"/>
  <c r="N1763" i="1"/>
  <c r="N1765" i="1"/>
  <c r="N1767" i="1"/>
  <c r="N1769" i="1"/>
  <c r="N1771" i="1"/>
  <c r="N1773" i="1"/>
  <c r="N1775" i="1"/>
  <c r="L1775" i="1"/>
  <c r="N1777" i="1"/>
  <c r="L1777" i="1"/>
  <c r="N1779" i="1"/>
  <c r="L1782" i="1"/>
  <c r="N1784" i="1"/>
  <c r="N1787" i="1"/>
  <c r="L1790" i="1"/>
  <c r="N1792" i="1"/>
  <c r="N1795" i="1"/>
  <c r="N1851" i="1"/>
  <c r="N1855" i="1"/>
  <c r="N1859" i="1"/>
  <c r="N1863" i="1"/>
  <c r="N1867" i="1"/>
  <c r="N1871" i="1"/>
  <c r="N1875" i="1"/>
  <c r="N1879" i="1"/>
  <c r="N1883" i="1"/>
  <c r="N1917" i="1"/>
  <c r="N1921" i="1"/>
  <c r="N1925" i="1"/>
  <c r="N1929" i="1"/>
  <c r="N1933" i="1"/>
  <c r="N1531" i="1"/>
  <c r="N1533" i="1"/>
  <c r="N1535" i="1"/>
  <c r="N1537" i="1"/>
  <c r="N1539" i="1"/>
  <c r="N1541" i="1"/>
  <c r="N1543" i="1"/>
  <c r="N1545" i="1"/>
  <c r="N1547" i="1"/>
  <c r="N1549" i="1"/>
  <c r="N1551" i="1"/>
  <c r="N1553" i="1"/>
  <c r="N1555" i="1"/>
  <c r="N1557" i="1"/>
  <c r="N1559" i="1"/>
  <c r="N1561" i="1"/>
  <c r="N1563" i="1"/>
  <c r="N1565" i="1"/>
  <c r="N1567" i="1"/>
  <c r="N1569" i="1"/>
  <c r="N1571" i="1"/>
  <c r="N1573" i="1"/>
  <c r="N1575" i="1"/>
  <c r="N1577" i="1"/>
  <c r="N1579" i="1"/>
  <c r="N1581" i="1"/>
  <c r="N1583" i="1"/>
  <c r="N1585" i="1"/>
  <c r="N1587" i="1"/>
  <c r="N1589" i="1"/>
  <c r="N1591" i="1"/>
  <c r="N1593" i="1"/>
  <c r="N1595" i="1"/>
  <c r="N1597" i="1"/>
  <c r="N1599" i="1"/>
  <c r="N1601" i="1"/>
  <c r="N1603" i="1"/>
  <c r="N1605" i="1"/>
  <c r="N1607" i="1"/>
  <c r="N1609" i="1"/>
  <c r="N1611" i="1"/>
  <c r="N1613" i="1"/>
  <c r="N1781" i="1"/>
  <c r="L1784" i="1"/>
  <c r="N1786" i="1"/>
  <c r="N1789" i="1"/>
  <c r="L1792" i="1"/>
  <c r="N1794" i="1"/>
  <c r="N1797" i="1"/>
  <c r="N1799" i="1"/>
  <c r="N1801" i="1"/>
  <c r="L1801" i="1"/>
  <c r="N1803" i="1"/>
  <c r="L1803" i="1"/>
  <c r="N1805" i="1"/>
  <c r="L1805" i="1"/>
  <c r="N1807" i="1"/>
  <c r="L1807" i="1"/>
  <c r="N1809" i="1"/>
  <c r="L1809" i="1"/>
  <c r="N1811" i="1"/>
  <c r="L1811" i="1"/>
  <c r="N1813" i="1"/>
  <c r="L1813" i="1"/>
  <c r="N1815" i="1"/>
  <c r="L1815" i="1"/>
  <c r="N1817" i="1"/>
  <c r="L1817" i="1"/>
  <c r="N1819" i="1"/>
  <c r="N1821" i="1"/>
  <c r="L1821" i="1"/>
  <c r="N1823" i="1"/>
  <c r="N1825" i="1"/>
  <c r="N1827" i="1"/>
  <c r="N1829" i="1"/>
  <c r="N1831" i="1"/>
  <c r="N1833" i="1"/>
  <c r="N1835" i="1"/>
  <c r="N1837" i="1"/>
  <c r="N1839" i="1"/>
  <c r="N1841" i="1"/>
  <c r="N1843" i="1"/>
  <c r="N1845" i="1"/>
  <c r="N1847" i="1"/>
  <c r="N1849" i="1"/>
  <c r="N1852" i="1"/>
  <c r="N1856" i="1"/>
  <c r="N1860" i="1"/>
  <c r="N1864" i="1"/>
  <c r="N1868" i="1"/>
  <c r="N1872" i="1"/>
  <c r="N1876" i="1"/>
  <c r="N1880" i="1"/>
  <c r="N1884" i="1"/>
  <c r="N1886" i="1"/>
  <c r="N1888" i="1"/>
  <c r="N1890" i="1"/>
  <c r="N1892" i="1"/>
  <c r="N1894" i="1"/>
  <c r="N1896" i="1"/>
  <c r="N1898" i="1"/>
  <c r="N1900" i="1"/>
  <c r="N1902" i="1"/>
  <c r="N1904" i="1"/>
  <c r="N1906" i="1"/>
  <c r="N1908" i="1"/>
  <c r="N1910" i="1"/>
  <c r="N1912" i="1"/>
  <c r="N1914" i="1"/>
  <c r="N1918" i="1"/>
  <c r="N1922" i="1"/>
  <c r="N1926" i="1"/>
  <c r="N1930" i="1"/>
  <c r="L1931" i="1"/>
  <c r="L258" i="1"/>
  <c r="L260" i="1"/>
  <c r="L262" i="1"/>
  <c r="L264" i="1"/>
  <c r="L266" i="1"/>
  <c r="L268" i="1"/>
  <c r="L270" i="1"/>
  <c r="L272" i="1"/>
  <c r="L274" i="1"/>
  <c r="L276" i="1"/>
  <c r="L278" i="1"/>
  <c r="L280" i="1"/>
  <c r="L282" i="1"/>
  <c r="L284" i="1"/>
  <c r="L286" i="1"/>
  <c r="L288" i="1"/>
  <c r="L290" i="1"/>
  <c r="L292" i="1"/>
  <c r="L294" i="1"/>
  <c r="L296" i="1"/>
  <c r="L298" i="1"/>
  <c r="L300" i="1"/>
  <c r="L302" i="1"/>
  <c r="L304" i="1"/>
  <c r="L306" i="1"/>
  <c r="L308" i="1"/>
  <c r="L310" i="1"/>
  <c r="L312" i="1"/>
  <c r="L314" i="1"/>
  <c r="L316" i="1"/>
  <c r="L318" i="1"/>
  <c r="L320" i="1"/>
  <c r="L322" i="1"/>
  <c r="L324" i="1"/>
  <c r="L326" i="1"/>
  <c r="L328" i="1"/>
  <c r="L330" i="1"/>
  <c r="L332" i="1"/>
  <c r="L334" i="1"/>
  <c r="L336" i="1"/>
  <c r="L338" i="1"/>
  <c r="L340" i="1"/>
  <c r="L342" i="1"/>
  <c r="L344" i="1"/>
  <c r="L346" i="1"/>
  <c r="L348" i="1"/>
  <c r="L350" i="1"/>
  <c r="L352" i="1"/>
  <c r="L354" i="1"/>
  <c r="L356" i="1"/>
  <c r="L358" i="1"/>
  <c r="L360" i="1"/>
  <c r="L362" i="1"/>
  <c r="L364" i="1"/>
  <c r="L366" i="1"/>
  <c r="L368" i="1"/>
  <c r="L370" i="1"/>
  <c r="L372" i="1"/>
  <c r="L374" i="1"/>
  <c r="L376" i="1"/>
  <c r="L378" i="1"/>
  <c r="L380" i="1"/>
  <c r="L382" i="1"/>
  <c r="L384" i="1"/>
  <c r="L386" i="1"/>
  <c r="L388" i="1"/>
  <c r="L390" i="1"/>
  <c r="L392" i="1"/>
  <c r="L394" i="1"/>
  <c r="L396" i="1"/>
  <c r="L398" i="1"/>
  <c r="L400" i="1"/>
  <c r="L402" i="1"/>
  <c r="L404" i="1"/>
  <c r="L406" i="1"/>
  <c r="L408" i="1"/>
  <c r="L410" i="1"/>
  <c r="L412" i="1"/>
  <c r="L414" i="1"/>
  <c r="L416" i="1"/>
  <c r="L418" i="1"/>
  <c r="L420" i="1"/>
  <c r="L422" i="1"/>
  <c r="L424" i="1"/>
  <c r="L426" i="1"/>
  <c r="L428" i="1"/>
  <c r="L430" i="1"/>
  <c r="L432" i="1"/>
  <c r="L434" i="1"/>
  <c r="L436" i="1"/>
  <c r="L438" i="1"/>
  <c r="L440" i="1"/>
  <c r="L442" i="1"/>
  <c r="L444" i="1"/>
  <c r="L446" i="1"/>
  <c r="L448" i="1"/>
  <c r="L450" i="1"/>
  <c r="L452" i="1"/>
  <c r="L454" i="1"/>
  <c r="L456" i="1"/>
  <c r="L458" i="1"/>
  <c r="L460" i="1"/>
  <c r="L462" i="1"/>
  <c r="L464" i="1"/>
  <c r="L466" i="1"/>
  <c r="L468" i="1"/>
  <c r="L470" i="1"/>
  <c r="L472" i="1"/>
  <c r="L474" i="1"/>
  <c r="L476" i="1"/>
  <c r="L478" i="1"/>
  <c r="L480" i="1"/>
  <c r="L482" i="1"/>
  <c r="L484" i="1"/>
  <c r="L486" i="1"/>
  <c r="L488" i="1"/>
  <c r="L490" i="1"/>
  <c r="L492" i="1"/>
  <c r="L494" i="1"/>
  <c r="L496" i="1"/>
  <c r="L498" i="1"/>
  <c r="L500" i="1"/>
  <c r="L502" i="1"/>
  <c r="L504" i="1"/>
  <c r="L506" i="1"/>
  <c r="L508" i="1"/>
  <c r="L510" i="1"/>
  <c r="L512" i="1"/>
  <c r="L514" i="1"/>
  <c r="L516" i="1"/>
  <c r="L518" i="1"/>
  <c r="L520" i="1"/>
  <c r="L522" i="1"/>
  <c r="L524" i="1"/>
  <c r="L526" i="1"/>
  <c r="L528" i="1"/>
  <c r="L530" i="1"/>
  <c r="L532" i="1"/>
  <c r="L534" i="1"/>
  <c r="L536" i="1"/>
  <c r="L538" i="1"/>
  <c r="L540" i="1"/>
  <c r="L542" i="1"/>
  <c r="L544" i="1"/>
  <c r="L546" i="1"/>
  <c r="L548" i="1"/>
  <c r="L550" i="1"/>
  <c r="L552" i="1"/>
  <c r="L554" i="1"/>
  <c r="L556" i="1"/>
  <c r="L558" i="1"/>
  <c r="L560" i="1"/>
  <c r="L562" i="1"/>
  <c r="L564" i="1"/>
  <c r="L566" i="1"/>
  <c r="L568" i="1"/>
  <c r="L570" i="1"/>
  <c r="L572" i="1"/>
  <c r="L574" i="1"/>
  <c r="L576" i="1"/>
  <c r="L578" i="1"/>
  <c r="L580" i="1"/>
  <c r="L582" i="1"/>
  <c r="L584" i="1"/>
  <c r="L583" i="1"/>
  <c r="L585" i="1"/>
  <c r="L587" i="1"/>
  <c r="L589" i="1"/>
  <c r="L659" i="1"/>
  <c r="L661" i="1"/>
  <c r="L663" i="1"/>
  <c r="L665" i="1"/>
  <c r="L667" i="1"/>
  <c r="L673" i="1"/>
  <c r="L675" i="1"/>
  <c r="L677" i="1"/>
  <c r="L679" i="1"/>
  <c r="L681" i="1"/>
  <c r="L683" i="1"/>
  <c r="L689" i="1"/>
  <c r="L691" i="1"/>
  <c r="L693" i="1"/>
  <c r="L695" i="1"/>
  <c r="L697" i="1"/>
  <c r="L699" i="1"/>
  <c r="L703" i="1"/>
  <c r="L707" i="1"/>
  <c r="L711" i="1"/>
  <c r="L715" i="1"/>
  <c r="L719" i="1"/>
  <c r="L723" i="1"/>
  <c r="L590" i="1"/>
  <c r="L592" i="1"/>
  <c r="L594" i="1"/>
  <c r="L596" i="1"/>
  <c r="L598" i="1"/>
  <c r="L600" i="1"/>
  <c r="L602" i="1"/>
  <c r="L604" i="1"/>
  <c r="L606" i="1"/>
  <c r="L608" i="1"/>
  <c r="L610" i="1"/>
  <c r="L612" i="1"/>
  <c r="L614" i="1"/>
  <c r="L616" i="1"/>
  <c r="L618" i="1"/>
  <c r="L620" i="1"/>
  <c r="L622" i="1"/>
  <c r="L624" i="1"/>
  <c r="L626" i="1"/>
  <c r="L628" i="1"/>
  <c r="L630" i="1"/>
  <c r="L632" i="1"/>
  <c r="L634" i="1"/>
  <c r="L636" i="1"/>
  <c r="L638" i="1"/>
  <c r="L640" i="1"/>
  <c r="L642" i="1"/>
  <c r="L644" i="1"/>
  <c r="L646" i="1"/>
  <c r="L648" i="1"/>
  <c r="L650" i="1"/>
  <c r="L652" i="1"/>
  <c r="L654" i="1"/>
  <c r="L656" i="1"/>
  <c r="L658" i="1"/>
  <c r="L660" i="1"/>
  <c r="L662" i="1"/>
  <c r="L664" i="1"/>
  <c r="L666" i="1"/>
  <c r="L668" i="1"/>
  <c r="L670" i="1"/>
  <c r="L672" i="1"/>
  <c r="L674" i="1"/>
  <c r="L676" i="1"/>
  <c r="L678" i="1"/>
  <c r="L680" i="1"/>
  <c r="L682" i="1"/>
  <c r="L684" i="1"/>
  <c r="L686" i="1"/>
  <c r="L688" i="1"/>
  <c r="L690" i="1"/>
  <c r="L692" i="1"/>
  <c r="L694" i="1"/>
  <c r="L696" i="1"/>
  <c r="L701" i="1"/>
  <c r="L705" i="1"/>
  <c r="L709" i="1"/>
  <c r="L713" i="1"/>
  <c r="L717" i="1"/>
  <c r="L721" i="1"/>
  <c r="L725" i="1"/>
  <c r="L811" i="1"/>
  <c r="L815" i="1"/>
  <c r="L819" i="1"/>
  <c r="L823" i="1"/>
  <c r="L827" i="1"/>
  <c r="L831" i="1"/>
  <c r="L835" i="1"/>
  <c r="L839" i="1"/>
  <c r="L843" i="1"/>
  <c r="L847" i="1"/>
  <c r="L851" i="1"/>
  <c r="L855" i="1"/>
  <c r="L859" i="1"/>
  <c r="L863" i="1"/>
  <c r="L867" i="1"/>
  <c r="L871" i="1"/>
  <c r="L875" i="1"/>
  <c r="L879" i="1"/>
  <c r="L883" i="1"/>
  <c r="L887" i="1"/>
  <c r="L891" i="1"/>
  <c r="L895" i="1"/>
  <c r="L899" i="1"/>
  <c r="L903" i="1"/>
  <c r="L907" i="1"/>
  <c r="L911" i="1"/>
  <c r="L915" i="1"/>
  <c r="L919" i="1"/>
  <c r="L923" i="1"/>
  <c r="L927" i="1"/>
  <c r="L931" i="1"/>
  <c r="L935" i="1"/>
  <c r="L939" i="1"/>
  <c r="L943" i="1"/>
  <c r="L947" i="1"/>
  <c r="L951" i="1"/>
  <c r="L955" i="1"/>
  <c r="L959" i="1"/>
  <c r="L963" i="1"/>
  <c r="L967" i="1"/>
  <c r="L971" i="1"/>
  <c r="L975" i="1"/>
  <c r="L979" i="1"/>
  <c r="L983" i="1"/>
  <c r="L987" i="1"/>
  <c r="L991" i="1"/>
  <c r="L995" i="1"/>
  <c r="L999" i="1"/>
  <c r="L1003" i="1"/>
  <c r="L1007" i="1"/>
  <c r="L1011" i="1"/>
  <c r="L1015" i="1"/>
  <c r="L1019" i="1"/>
  <c r="L1023" i="1"/>
  <c r="L1027" i="1"/>
  <c r="L1031" i="1"/>
  <c r="L1035" i="1"/>
  <c r="L1039" i="1"/>
  <c r="L1043" i="1"/>
  <c r="L1047" i="1"/>
  <c r="L1051" i="1"/>
  <c r="L1054" i="1"/>
  <c r="L1056" i="1"/>
  <c r="L1058" i="1"/>
  <c r="L1108" i="1"/>
  <c r="L1112" i="1"/>
  <c r="L1116" i="1"/>
  <c r="L1120" i="1"/>
  <c r="L1124" i="1"/>
  <c r="L1128" i="1"/>
  <c r="L1132" i="1"/>
  <c r="L1136" i="1"/>
  <c r="L1140" i="1"/>
  <c r="L1144" i="1"/>
  <c r="L1148" i="1"/>
  <c r="L1152" i="1"/>
  <c r="L1156" i="1"/>
  <c r="L1160" i="1"/>
  <c r="L1164" i="1"/>
  <c r="L1168" i="1"/>
  <c r="L1172" i="1"/>
  <c r="L1176" i="1"/>
  <c r="L1180" i="1"/>
  <c r="L1184" i="1"/>
  <c r="L1188" i="1"/>
  <c r="L1192" i="1"/>
  <c r="L1196" i="1"/>
  <c r="L1200" i="1"/>
  <c r="L1204" i="1"/>
  <c r="L1208" i="1"/>
  <c r="L1212" i="1"/>
  <c r="L1216" i="1"/>
  <c r="L1220" i="1"/>
  <c r="L1224" i="1"/>
  <c r="L1228" i="1"/>
  <c r="L1232" i="1"/>
  <c r="L1236" i="1"/>
  <c r="L1240" i="1"/>
  <c r="L1244" i="1"/>
  <c r="L1248" i="1"/>
  <c r="L1252" i="1"/>
  <c r="L1256" i="1"/>
  <c r="L1260" i="1"/>
  <c r="L1264" i="1"/>
  <c r="L1268" i="1"/>
  <c r="L1272" i="1"/>
  <c r="L1063" i="1"/>
  <c r="L1111" i="1"/>
  <c r="L1115" i="1"/>
  <c r="L1119" i="1"/>
  <c r="L1123" i="1"/>
  <c r="L1127" i="1"/>
  <c r="L1131" i="1"/>
  <c r="L1135" i="1"/>
  <c r="L1139" i="1"/>
  <c r="L1143" i="1"/>
  <c r="L1147" i="1"/>
  <c r="L1151" i="1"/>
  <c r="L1155" i="1"/>
  <c r="L1159" i="1"/>
  <c r="L1163" i="1"/>
  <c r="L1167" i="1"/>
  <c r="L1171" i="1"/>
  <c r="L1175" i="1"/>
  <c r="L1179" i="1"/>
  <c r="L1183" i="1"/>
  <c r="L1187" i="1"/>
  <c r="L1191" i="1"/>
  <c r="L1195" i="1"/>
  <c r="L1199" i="1"/>
  <c r="L1203" i="1"/>
  <c r="L1207" i="1"/>
  <c r="L1211" i="1"/>
  <c r="L1215" i="1"/>
  <c r="L1219" i="1"/>
  <c r="L1223" i="1"/>
  <c r="L1227" i="1"/>
  <c r="L1231" i="1"/>
  <c r="L1235" i="1"/>
  <c r="L1239" i="1"/>
  <c r="L1243" i="1"/>
  <c r="L1247" i="1"/>
  <c r="L1251" i="1"/>
  <c r="L1255" i="1"/>
  <c r="L1259" i="1"/>
  <c r="L1263" i="1"/>
  <c r="L1267" i="1"/>
  <c r="L1271" i="1"/>
  <c r="L1275" i="1"/>
  <c r="L1277" i="1"/>
  <c r="L1279" i="1"/>
  <c r="L1281" i="1"/>
  <c r="L1283" i="1"/>
  <c r="L1285" i="1"/>
  <c r="L1287" i="1"/>
  <c r="L1289" i="1"/>
  <c r="L1291" i="1"/>
  <c r="L1293" i="1"/>
  <c r="L1295" i="1"/>
  <c r="L1297" i="1"/>
  <c r="L1299" i="1"/>
  <c r="L1301" i="1"/>
  <c r="L1303" i="1"/>
  <c r="L1305" i="1"/>
  <c r="L1307" i="1"/>
  <c r="L1309" i="1"/>
  <c r="L1311" i="1"/>
  <c r="L1313" i="1"/>
  <c r="L1315" i="1"/>
  <c r="L1317" i="1"/>
  <c r="L1319" i="1"/>
  <c r="L1321" i="1"/>
  <c r="L1323" i="1"/>
  <c r="L1325" i="1"/>
  <c r="L1327" i="1"/>
  <c r="L1329" i="1"/>
  <c r="L1331" i="1"/>
  <c r="L1333" i="1"/>
  <c r="L1335" i="1"/>
  <c r="L1337" i="1"/>
  <c r="L1339" i="1"/>
  <c r="L1341" i="1"/>
  <c r="L1343" i="1"/>
  <c r="L1345" i="1"/>
  <c r="L1347" i="1"/>
  <c r="L1349" i="1"/>
  <c r="L1351" i="1"/>
  <c r="L1353" i="1"/>
  <c r="L1355" i="1"/>
  <c r="L1357" i="1"/>
  <c r="L1359" i="1"/>
  <c r="L1361" i="1"/>
  <c r="L1363" i="1"/>
  <c r="L1365" i="1"/>
  <c r="L1367" i="1"/>
  <c r="L1369" i="1"/>
  <c r="L1371" i="1"/>
  <c r="L1373" i="1"/>
  <c r="L1375" i="1"/>
  <c r="L1377" i="1"/>
  <c r="L1379" i="1"/>
  <c r="L1381" i="1"/>
  <c r="L1383" i="1"/>
  <c r="L1385" i="1"/>
  <c r="L1387" i="1"/>
  <c r="L1389" i="1"/>
  <c r="L1391" i="1"/>
  <c r="L1393" i="1"/>
  <c r="L1395" i="1"/>
  <c r="L1397" i="1"/>
  <c r="L1399" i="1"/>
  <c r="L1401" i="1"/>
  <c r="L1403" i="1"/>
  <c r="L1405" i="1"/>
  <c r="L1407" i="1"/>
  <c r="L1409" i="1"/>
  <c r="L1411" i="1"/>
  <c r="L1413" i="1"/>
  <c r="L1415" i="1"/>
  <c r="L1417" i="1"/>
  <c r="L1419" i="1"/>
  <c r="L1421" i="1"/>
  <c r="L1423" i="1"/>
  <c r="L1425" i="1"/>
  <c r="L1427" i="1"/>
  <c r="L1429" i="1"/>
  <c r="L1431" i="1"/>
  <c r="L1433" i="1"/>
  <c r="L1435" i="1"/>
  <c r="L1437" i="1"/>
  <c r="L1439" i="1"/>
  <c r="L1441" i="1"/>
  <c r="L1443" i="1"/>
  <c r="L1445" i="1"/>
  <c r="L1447" i="1"/>
  <c r="L1449" i="1"/>
  <c r="L1451" i="1"/>
  <c r="L1453" i="1"/>
  <c r="L1455" i="1"/>
  <c r="L1457" i="1"/>
  <c r="L1459" i="1"/>
  <c r="L1461" i="1"/>
  <c r="L1463" i="1"/>
  <c r="L1465" i="1"/>
  <c r="L1467" i="1"/>
  <c r="L1469" i="1"/>
  <c r="L1471" i="1"/>
  <c r="L1473" i="1"/>
  <c r="L1475" i="1"/>
  <c r="L1477" i="1"/>
  <c r="L1479" i="1"/>
  <c r="L1481" i="1"/>
  <c r="L1483" i="1"/>
  <c r="L1485" i="1"/>
  <c r="L1487" i="1"/>
  <c r="L1489" i="1"/>
  <c r="L1491" i="1"/>
  <c r="L1493" i="1"/>
  <c r="L1495" i="1"/>
  <c r="L1497" i="1"/>
  <c r="L1499" i="1"/>
  <c r="L1501" i="1"/>
  <c r="L1503" i="1"/>
  <c r="L1614" i="1"/>
  <c r="L1616" i="1"/>
  <c r="L1618" i="1"/>
  <c r="L1620" i="1"/>
  <c r="L1505" i="1"/>
  <c r="L1507" i="1"/>
  <c r="L1509" i="1"/>
  <c r="L1511" i="1"/>
  <c r="L1513" i="1"/>
  <c r="L1515" i="1"/>
  <c r="L1517" i="1"/>
  <c r="L1519" i="1"/>
  <c r="L1521" i="1"/>
  <c r="L1523" i="1"/>
  <c r="L1525" i="1"/>
  <c r="L1527" i="1"/>
  <c r="L1529" i="1"/>
  <c r="L1531" i="1"/>
  <c r="L1533" i="1"/>
  <c r="L1535" i="1"/>
  <c r="L1537" i="1"/>
  <c r="L1539" i="1"/>
  <c r="L1541" i="1"/>
  <c r="L1543" i="1"/>
  <c r="L1545" i="1"/>
  <c r="L1547" i="1"/>
  <c r="L1549" i="1"/>
  <c r="L1551" i="1"/>
  <c r="L1553" i="1"/>
  <c r="L1555" i="1"/>
  <c r="L1557" i="1"/>
  <c r="L1559" i="1"/>
  <c r="L1561" i="1"/>
  <c r="L1563" i="1"/>
  <c r="L1565" i="1"/>
  <c r="L1567" i="1"/>
  <c r="L1569" i="1"/>
  <c r="L1571" i="1"/>
  <c r="L1573" i="1"/>
  <c r="L1575" i="1"/>
  <c r="L1577" i="1"/>
  <c r="L1579" i="1"/>
  <c r="L1581" i="1"/>
  <c r="L1583" i="1"/>
  <c r="L1585" i="1"/>
  <c r="L1587" i="1"/>
  <c r="L1589" i="1"/>
  <c r="L1591" i="1"/>
  <c r="L1593" i="1"/>
  <c r="L1595" i="1"/>
  <c r="L1597" i="1"/>
  <c r="L1599" i="1"/>
  <c r="L1601" i="1"/>
  <c r="L1603" i="1"/>
  <c r="L1605" i="1"/>
  <c r="L1607" i="1"/>
  <c r="L1609" i="1"/>
  <c r="L1611" i="1"/>
  <c r="L1622" i="1"/>
  <c r="L1624" i="1"/>
  <c r="L1626" i="1"/>
  <c r="L1628" i="1"/>
  <c r="L1630" i="1"/>
  <c r="L1632" i="1"/>
  <c r="L1634" i="1"/>
  <c r="L1636" i="1"/>
  <c r="L1638" i="1"/>
  <c r="L1640" i="1"/>
  <c r="L1642" i="1"/>
  <c r="L1644" i="1"/>
  <c r="L1646" i="1"/>
  <c r="L1648" i="1"/>
  <c r="L1650" i="1"/>
  <c r="L1652" i="1"/>
  <c r="L1654" i="1"/>
  <c r="L1656" i="1"/>
  <c r="L1658" i="1"/>
  <c r="L1660" i="1"/>
  <c r="L1662" i="1"/>
  <c r="L1664" i="1"/>
  <c r="L1666" i="1"/>
  <c r="L1668" i="1"/>
  <c r="L1670" i="1"/>
  <c r="L1672" i="1"/>
  <c r="L1674" i="1"/>
  <c r="L1676" i="1"/>
  <c r="L1678" i="1"/>
  <c r="L1680" i="1"/>
  <c r="L1684" i="1"/>
  <c r="L1686" i="1"/>
  <c r="L1688" i="1"/>
  <c r="L1690" i="1"/>
  <c r="L1696" i="1"/>
  <c r="L1698" i="1"/>
  <c r="L1700" i="1"/>
  <c r="L1702" i="1"/>
  <c r="L1704" i="1"/>
  <c r="L1706" i="1"/>
  <c r="L1708" i="1"/>
  <c r="L1710" i="1"/>
  <c r="L1712" i="1"/>
  <c r="L1714" i="1"/>
  <c r="L1716" i="1"/>
  <c r="L1669" i="1"/>
  <c r="L1671" i="1"/>
  <c r="L1673" i="1"/>
  <c r="L1675" i="1"/>
  <c r="L1677" i="1"/>
  <c r="L1679" i="1"/>
  <c r="L1681" i="1"/>
  <c r="L1683" i="1"/>
  <c r="L1685" i="1"/>
  <c r="L1687" i="1"/>
  <c r="L1689" i="1"/>
  <c r="L1691" i="1"/>
  <c r="L1693" i="1"/>
  <c r="L1695" i="1"/>
  <c r="L1697" i="1"/>
  <c r="L1699" i="1"/>
  <c r="L1701" i="1"/>
  <c r="L1703" i="1"/>
  <c r="L1705" i="1"/>
  <c r="L1707" i="1"/>
  <c r="L1718" i="1"/>
  <c r="L1720" i="1"/>
  <c r="L1722" i="1"/>
  <c r="L1724" i="1"/>
  <c r="L1726" i="1"/>
  <c r="L1728" i="1"/>
  <c r="L1730" i="1"/>
  <c r="L1732" i="1"/>
  <c r="L1734" i="1"/>
  <c r="L1736" i="1"/>
  <c r="L1738" i="1"/>
  <c r="L1740" i="1"/>
  <c r="L1742" i="1"/>
  <c r="L1744" i="1"/>
  <c r="L1746" i="1"/>
  <c r="L1748" i="1"/>
  <c r="L1750" i="1"/>
  <c r="L1752" i="1"/>
  <c r="L1754" i="1"/>
  <c r="L1756" i="1"/>
  <c r="L1758" i="1"/>
  <c r="L1760" i="1"/>
  <c r="L1762" i="1"/>
  <c r="L1764" i="1"/>
  <c r="L1766" i="1"/>
  <c r="L1768" i="1"/>
  <c r="L1770" i="1"/>
  <c r="L1772" i="1"/>
  <c r="L1774" i="1"/>
  <c r="L1776" i="1"/>
  <c r="L1778" i="1"/>
  <c r="L1725" i="1"/>
  <c r="L1727" i="1"/>
  <c r="L1729" i="1"/>
  <c r="L1731" i="1"/>
  <c r="L1733" i="1"/>
  <c r="L1735" i="1"/>
  <c r="L1779" i="1"/>
  <c r="L1783" i="1"/>
  <c r="L1787" i="1"/>
  <c r="L1791" i="1"/>
  <c r="L1795" i="1"/>
  <c r="L1796" i="1"/>
  <c r="L1798" i="1"/>
  <c r="L1800" i="1"/>
  <c r="L1802" i="1"/>
  <c r="L1804" i="1"/>
  <c r="L1806" i="1"/>
  <c r="L1808" i="1"/>
  <c r="L1810" i="1"/>
  <c r="L1812" i="1"/>
  <c r="L1814" i="1"/>
  <c r="L1816" i="1"/>
  <c r="L1818" i="1"/>
  <c r="L1820" i="1"/>
  <c r="L1822" i="1"/>
  <c r="L1824" i="1"/>
  <c r="L1781" i="1"/>
  <c r="L1785" i="1"/>
  <c r="L1789" i="1"/>
  <c r="L1793" i="1"/>
  <c r="L1797" i="1"/>
  <c r="L1799" i="1"/>
  <c r="L1819" i="1"/>
  <c r="L1823" i="1"/>
  <c r="L1825" i="1"/>
  <c r="L1827" i="1"/>
  <c r="L1829" i="1"/>
  <c r="L1831" i="1"/>
  <c r="L1833" i="1"/>
  <c r="L1835" i="1"/>
  <c r="L1837" i="1"/>
  <c r="L1839" i="1"/>
  <c r="L1841" i="1"/>
  <c r="L1843" i="1"/>
  <c r="L1845" i="1"/>
  <c r="L1847" i="1"/>
  <c r="L1849" i="1"/>
  <c r="L1854" i="1"/>
  <c r="L1858" i="1"/>
  <c r="L1862" i="1"/>
  <c r="L1866" i="1"/>
  <c r="L1870" i="1"/>
  <c r="L1874" i="1"/>
  <c r="L1878" i="1"/>
  <c r="L1882" i="1"/>
  <c r="L1852" i="1"/>
  <c r="L1856" i="1"/>
  <c r="L1860" i="1"/>
  <c r="L1864" i="1"/>
  <c r="L1868" i="1"/>
  <c r="L1872" i="1"/>
  <c r="L1876" i="1"/>
  <c r="L1880" i="1"/>
  <c r="L1914" i="1"/>
  <c r="L1918" i="1"/>
  <c r="L1922" i="1"/>
  <c r="L1926" i="1"/>
  <c r="L1930" i="1"/>
  <c r="L1884" i="1"/>
  <c r="L1886" i="1"/>
  <c r="L1888" i="1"/>
  <c r="L1890" i="1"/>
  <c r="L1892" i="1"/>
  <c r="L1894" i="1"/>
  <c r="L1896" i="1"/>
  <c r="L1898" i="1"/>
  <c r="L1900" i="1"/>
  <c r="L1902" i="1"/>
  <c r="L1904" i="1"/>
  <c r="L1906" i="1"/>
  <c r="L1908" i="1"/>
  <c r="L1910" i="1"/>
  <c r="L1912" i="1"/>
  <c r="X1935" i="1" l="1"/>
  <c r="X22" i="1" s="1"/>
</calcChain>
</file>

<file path=xl/sharedStrings.xml><?xml version="1.0" encoding="utf-8"?>
<sst xmlns="http://schemas.openxmlformats.org/spreadsheetml/2006/main" count="3884" uniqueCount="1928">
  <si>
    <t>03344 -0613 Nov 27  20:24:03  18823 -32308   35   P   -a   0.6931  1.5922  0.5801  301.5  158.2    -     21N  130E</t>
  </si>
  <si>
    <t>03345 -0612 May 23  16:50:25  18815 -32302   40   T   -t  -0.2866  2.3573  1.3073  359.8  222.9   82.0   19S  176W</t>
  </si>
  <si>
    <t>03346 -0612 Nov 16  10:20:37  18808 -32296   45   T+  pp   0.0014  2.8425  1.8681  320.7  210.9   98.2   18N   80W</t>
  </si>
  <si>
    <t>03347 -0611 May 12  18:00:01  18800 -32290   50   P   t-   0.4830  2.0064  0.9377  356.6  206.4    -     16S  167E</t>
  </si>
  <si>
    <t>03348 -0611 Nov 06  01:57:22  18793 -32284   55   P   a-  -0.6656  1.6270  0.6462  292.4  160.6    -     14N   46E</t>
  </si>
  <si>
    <t>03349 -0610 Apr 02  08:08:34  18787 -32279   22   N   -t  -1.5071  0.1015 -0.9162   91.9    -      -      3S   43W</t>
  </si>
  <si>
    <t>03350 -0610 May 01  20:11:15  18785 -32278   60   N   t-   1.2210  0.6374 -0.4020  226.2    -      -     12S  134E</t>
  </si>
  <si>
    <t>03351 -0610 Sep 27  00:21:36  18779 -32273   27   N   -a   1.4456  0.2310 -0.8197  139.9    -      -      0S   71E</t>
  </si>
  <si>
    <t>03352 -0610 Oct 26  14:33:31  18778 -32272   65   N   a-  -1.3943  0.3129 -0.7138  156.1    -      -      9N  143W</t>
  </si>
  <si>
    <t>03353 -0609 Mar 22  20:09:33  18772 -32267   32   P   -a  -0.7081  1.5428  0.5741  290.1  154.9    -      1N  138E</t>
  </si>
  <si>
    <t/>
  </si>
  <si>
    <t>03124 -0699 Jan 27  04:19:35  20193 -33382   32   P   -a  -0.5246  1.8938  0.8970  313.7  185.6    -     20N   23E</t>
  </si>
  <si>
    <t>03125 -0699 Jul 23  15:26:44  20185 -33376   37   P   -t   0.5202  1.9359  0.8715  349.1  199.2    -     21S  147W</t>
  </si>
  <si>
    <t>03126 -0698 Jan 16  19:03:39  20177 -33370   42   T+  p-   0.1768  2.5167  1.5501  317.5  207.7   91.4   22N  162E</t>
  </si>
  <si>
    <t>03127 -0698 Jul 12  15:55:53  20170 -33364   47   T-  pp  -0.2291  2.4737  1.4021  370.2  229.3   91.4   24S  155W</t>
  </si>
  <si>
    <t>03128 -0697 Jan 06  10:49:38  20162 -33358   52   P   a-   0.8588  1.2725  0.2915  270.6  114.3    -     24N   76W</t>
  </si>
  <si>
    <t>03129 -0697 Jul 01  18:53:48  20154 -33352   57   P   t-  -0.9722  1.0901  0.0581  279.5   57.0    -     25S  159E</t>
  </si>
  <si>
    <t>03130 -0697 Nov 27  07:40:04  20147 -33347   24   N   -a  -1.2783  0.5459 -0.5207  210.9    -      -     19N   33W</t>
  </si>
  <si>
    <t>03131 -0696 May 21  21:16:22  20140 -33341   29   P   -a   0.8853  1.2099  0.2566  264.5  108.0    -     18S  123E</t>
  </si>
  <si>
    <t>03132 -0696 Nov 15  09:03:27  20132 -33335   34   P   -t  -0.6315  1.7521  0.6471  347.2  180.1    -     17N   54W</t>
  </si>
  <si>
    <t>03133 -0695 May 11  14:21:08  20124 -33329   39   T+  -p   0.1387  2.5736  1.6328  316.0  209.8   95.4   16S  133W</t>
  </si>
  <si>
    <t>03134 -0695 Nov 04  08:14:04  20116 -33323   44   T+  pp   0.0491  2.8142  1.7222  372.6  232.3  103.6   13N   43W</t>
  </si>
  <si>
    <t>03135 -0694 May 01  06:27:43  20109 -33317   49   P   a-  -0.6205  1.7050  0.7335  302.4  172.5    -     13S   15W</t>
  </si>
  <si>
    <t>03136 -0694 Oct 24  12:38:06  20101 -33311   54   P   a-   0.7340  1.5303  0.4923  308.2  151.8    -     10N  109W</t>
  </si>
  <si>
    <t>03137 -0693 Mar 22  03:54:48  20094 -33306   21   N   -t   1.3406  0.4279 -0.6314  192.0    -      -      4N   28E</t>
  </si>
  <si>
    <t>03138 -0693 Apr 20  17:09:29  20093 -33305   59   N   t-  -1.4388  0.2316 -0.7957  139.4    -      -     10S  175W</t>
  </si>
  <si>
    <t>03139 -0693 Sep 14  14:13:30  20087 -33300   26   N   -a  -1.2769  0.4961 -0.4666  180.5    -      -      8S  129W</t>
  </si>
  <si>
    <t>03140 -0693 Oct 14  00:18:26  20085 -33299   64   N   a-   1.3701  0.3359 -0.6481  153.7    -      -      6N   76E</t>
  </si>
  <si>
    <t>03141 -0692 Mar 10  04:39:09  20079 -33294   31   P   -t   0.6286  1.7462  0.6637  345.3  182.3    -      7N   18E</t>
  </si>
  <si>
    <t>03142 -0692 Sep 03  06:28:25  20071 -33288   36   P   -a  -0.6016  1.7377  0.7700  297.4  172.0    -     11S   13W</t>
  </si>
  <si>
    <t>03143 -0691 Feb 27  06:03:50  20063 -33282   41   T-  pp  -0.1144  2.6762  1.6203  361.7  228.5  100.9   11N    3W</t>
  </si>
  <si>
    <t>03144 -0691 Aug 23  19:45:24  20056 -33276   46   T+  pp   0.1170  2.6488  1.6379  341.4  220.0   98.7   14S  148E</t>
  </si>
  <si>
    <t>03145 -0690 Feb 16  14:00:54  20048 -33270   51   P   a-  -0.8321  1.3328  0.3295  285.7  124.8    -     14N  122W</t>
  </si>
  <si>
    <t>03146 -0690 Aug 13  02:21:49  20040 -33264   56   P   t-   0.8915  1.2531  0.1916  302.0  103.3    -     17S   48E</t>
  </si>
  <si>
    <t>03147 -0689 Jan 07  18:24:31  20034 -33259   23   N   -a   1.1489  0.7333 -0.2339  214.0    -      -     25N  170E</t>
  </si>
  <si>
    <t>03148 -0689 Feb 06  04:07:44  20032 -33258   61   N   a-  -1.4804  0.1242 -0.8414   93.8    -      -     17N   26E</t>
  </si>
  <si>
    <t>03149 -0689 Jul 03  11:43:55  20026 -33253   28   N   -t  -1.2332  0.6269 -0.4362  230.7    -      -     25S   93W</t>
  </si>
  <si>
    <t>03150 -0689 Dec 28  09:32:23  20018 -33247   33   P   -a   0.5003  1.9371  0.9427  312.4  187.0    -     24N   58W</t>
  </si>
  <si>
    <t>03151 -0688 Jun 21  16:32:27  20010 -33241   38   T   -t  -0.4305  2.0756  1.0606  335.7  204.0   38.4   24S  166W</t>
  </si>
  <si>
    <t>03152 -0688 Dec 16  19:49:12  20003 -33235   43   T-  pp  -0.1962  2.5239  1.4724  351.4  220.7   92.2   23N  146E</t>
  </si>
  <si>
    <t>03153 -0687 Jun 11  04:36:57  19995 -33229   48   T   a-   0.3493  2.1979  1.2358  317.9  202.8   68.8   22S   12E</t>
  </si>
  <si>
    <t>03154 -0687 Dec 05  22:42:47  19987 -33223   53   P   t-  -0.9118  1.2352  0.1356  307.6   88.8    -     21N  101E</t>
  </si>
  <si>
    <t>03155 -0686 May 02  14:43:22  19981 -33218   20   N   -a  -1.4155  0.2333 -0.7127  126.9    -      -     14S  139W</t>
  </si>
  <si>
    <t>03156 -0686 May 31  21:18:32  19979 -33217   58   N   a-   1.0720  0.8602 -0.0791  227.6    -      -     20S  122E</t>
  </si>
  <si>
    <t>03157 -0686 Oct 26  03:24:23  19973 -33212   25   N   -t   1.4422  0.2510 -0.8271  149.3    -      -     11N   29E</t>
  </si>
  <si>
    <t>03158 -0686 Nov 24  21:39:43  19972 -33211   63   N   t-  -1.5704  0.0274 -1.0737   51.6    -      -     18N  116E</t>
  </si>
  <si>
    <t>03159 -0685 Apr 22  05:41:36  19965 -33206   30   P   -a  -0.7199  1.5305  0.5433  298.1  155.2    -     10S    3W</t>
  </si>
  <si>
    <t>03160 -0685 Oct 15  10:01:00  19957 -33200   35   P   -a   0.6898  1.6019  0.5827  306.1  160.3    -      6N   70W</t>
  </si>
  <si>
    <t>03161 -0684 Apr 10  14:18:17  19950 -33194   40   T+  pp   0.0384  2.8097  1.7658  361.1  230.1  104.5    5S  131W</t>
  </si>
  <si>
    <t>03162 -0684 Oct 03  23:18:52  19942 -33188   45   T-  pp  -0.0235  2.8010  1.8283  322.1  211.9   98.6    1N   92E</t>
  </si>
  <si>
    <t>03163 -0683 Mar 30  16:08:39  19934 -33182   50   P   t-   0.8043  1.4207  0.3442  323.2  138.1    -      0S  157W</t>
  </si>
  <si>
    <t>03164 -0683 Sep 23  15:21:32  19926 -33176   55   P   a-  -0.7035  1.5506  0.5834  285.7  153.4    -      3S  148W</t>
  </si>
  <si>
    <t>03165 -0682 Feb 18  02:39:50  19920 -33171   22   N   -t  -1.3229  0.4526 -0.5912  191.6    -      -     13N   47E</t>
  </si>
  <si>
    <t>03166 -0682 Mar 19  16:58:18  19919 -33170   60   N   t-   1.5137  0.1108 -0.9494  100.6    -      -      5N  168W</t>
  </si>
  <si>
    <t>03167 -0682 Aug 14  17:35:11  19912 -33165   27   N   -a   1.2896  0.5041 -0.5205  197.8    -      -     16S  180E</t>
  </si>
  <si>
    <t>03168 -0682 Sep 13  05:26:36  19911 -33164   65   N   a-  -1.4399  0.2179 -0.7861  129.2    -      -      8S    1E</t>
  </si>
  <si>
    <t>03169 -0681 Feb 07  12:32:16  19904 -33159   32   P   -a  -0.5479  1.8481  0.8570  310.4  182.3    -     17N  101W</t>
  </si>
  <si>
    <t>03170 -0681 Aug 03  22:16:33  19897 -33153   37   P   -t   0.5874  1.8152  0.7457  344.5  188.7    -     19S  109E</t>
  </si>
  <si>
    <t>03171 -0680 Jan 28  03:35:20  19889 -33147   42   T+  p-   0.1582  2.5493  1.5858  317.4  208.3   92.9   20N   33E</t>
  </si>
  <si>
    <t>03172 -0680 Jul 22  22:34:06  19881 -33141   47   T-  pp  -0.1552  2.6101  1.5370  372.2  232.5   99.6   22S  105E</t>
  </si>
  <si>
    <t>03173 -0679 Jan 16  19:23:58  19874 -33135   52   P   a-   0.8476  1.2928  0.3122  272.6  118.1    -     23N  155E</t>
  </si>
  <si>
    <t>03174 -0679 Jul 12  01:48:08  19866 -33129   57   P   t-  -0.8966  1.2283  0.1976  291.2  102.6    -     24S   55E</t>
  </si>
  <si>
    <t>03175 -0679 Dec 07  15:59:46  19859 -33124   24   N   -a  -1.2834  0.5378 -0.5312  210.2    -      -     21N  158W</t>
  </si>
  <si>
    <t>03176 -0678 Jun 02  04:35:57  19852 -33118   29   P   -a   0.9577  1.0759  0.1247  252.5   76.5    -     20S   12E</t>
  </si>
  <si>
    <t>03177 -0678 Nov 26  17:05:54  19844 -33112   34   P   -t  -0.6365  1.7435  0.6375  347.1  179.2    -     19N  176W</t>
  </si>
  <si>
    <t>03178 -0677 May 22  21:45:50  19836 -33106   39   T+  -p   0.2139  2.4358  1.4948  314.4  207.3   89.3   18S  114E</t>
  </si>
  <si>
    <t>03179 -0677 Nov 15  16:21:53  19829 -33100   44   T+  pp   0.0445  2.8222  1.7312  371.8  232.0  103.6   17N  166W</t>
  </si>
  <si>
    <t>03180 -0676 May 11  13:40:13  19821 -33094   49   P   a-  -0.5465  1.8419  0.8683  310.0  184.0    -     16S  125W</t>
  </si>
  <si>
    <t>03181 -0676 Nov 03  21:05:09  19813 -33088   54   P   a-   0.7268  1.5427  0.5062  308.0  153.2    -     14N  123E</t>
  </si>
  <si>
    <t>03182 -0675 Apr 01  10:48:10  19807 -33083   21   N   -t   1.4091  0.3020 -0.7569  163.6    -      -      0S   77W</t>
  </si>
  <si>
    <t>03183 -0675 Apr 30  23:59:18  19805 -33082   59   N   t-  -1.3679  0.3625 -0.6665  172.9    -      -     14S   81E</t>
  </si>
  <si>
    <t>03184 -0675 Sep 24  22:38:53  19799 -33077   26   N   -a  -1.2990  0.4566 -0.5081  173.8    -      -      3S  102E</t>
  </si>
  <si>
    <t>03185 -0675 Oct 24  08:58:29  19798 -33076   64   N   a-   1.3586  0.3569 -0.6271  157.8    -      -     11N   56W</t>
  </si>
  <si>
    <t>03186 -0674 Mar 21  11:30:25  19791 -33071   31   P   -t   0.6905  1.6308  0.5520  337.9  169.2    -      3N   87W</t>
  </si>
  <si>
    <t>03187 -0674 Sep 14  14:41:35  19784 -33065   36   P   -a  -0.6335  1.6816  0.7091  295.5  167.0    -      7S  138W</t>
  </si>
  <si>
    <t>03188 -0673 Mar 10  13:21:49  19776 -33059   41   T-  pp  -0.0640  2.7655  1.7159  360.6  229.0  103.3    7N  115W</t>
  </si>
  <si>
    <t>03189 -0673 Sep 04  03:30:04  19768 -33053   46   T+  pp   0.0765  2.7265  1.7090  343.7  221.4  100.6   10S   30E</t>
  </si>
  <si>
    <t>03190 -0672 Feb 27  21:53:30  19760 -33047   51   P   a-  -0.7917  1.4038  0.4067  289.5  136.6    -     10N  118E</t>
  </si>
  <si>
    <t>03191 -0672 Aug 23  09:32:19  19753 -33041   56   P   t-   0.8414  1.3481  0.2807  311.2  123.8    -     14S   61W</t>
  </si>
  <si>
    <t>03192 -0671 Jan 18  03:02:42  19746 -33036   23   N   -a   1.1628  0.7067 -0.2585  210.6    -      -     23N   41E</t>
  </si>
  <si>
    <t>03193 -0671 Feb 16  12:23:12  19745 -33035   61   N   a-  -1.4490  0.1797 -0.7817  112.1    -      -     13N  100W</t>
  </si>
  <si>
    <t>03194 -0671 Jul 13  18:20:30  19739 -33030   28   N   -t  -1.3065  0.4925 -0.5708  206.8    -      -     24S  167E</t>
  </si>
  <si>
    <t>03195 -0671 Aug 12  09:59:52  19737 -33029   66   Nb  t-   1.5751  0.0092 -1.0729   30.0    -      -     16S   68W</t>
  </si>
  <si>
    <t>03196 -0670 Jan 07  18:08:41  19731 -33024   33   P   -a   0.5103  1.9190  0.9241  312.5  186.2    -     24N  173E</t>
  </si>
  <si>
    <t>03197 -0670 Jul 02  23:30:55  19723 -33018   38   P   -t  -0.5038  1.9401  0.9271  329.2  194.8    -     24S   89E</t>
  </si>
  <si>
    <t>03198 -0670 Dec 28  04:08:55  19715 -33012   43   T-  pp  -0.1908  2.5346  1.4816  352.8  221.6   93.0   24N   21E</t>
  </si>
  <si>
    <t>03199 -0669 Jun 22  11:56:15  19708 -33006   48   T   p-   0.2749  2.3336  1.3731  320.1  207.3   82.3   23S   98W</t>
  </si>
  <si>
    <t>03200 -0669 Dec 17  06:45:36  19700 -33000   53   P   t-  -0.9076  1.2430  0.1429  308.7   91.2    -     22N   19W</t>
  </si>
  <si>
    <t>03201 -0668 May 12  22:07:14  19694 -32995   20   Ne  -a  -1.4885  0.0998 -0.8469   84.1    -      -     18S  108E</t>
  </si>
  <si>
    <t>03202 -0668 Jun 11  04:43:12  19692 -32994   58   P   a-   0.9988  0.9948  0.0549  241.3   50.7    -     21S    9E</t>
  </si>
  <si>
    <t>03203 -0668 Nov 05  11:34:23  19686 -32989   25   N   -t   1.4444  0.2464 -0.8306  147.7    -      -     15N   95W</t>
  </si>
  <si>
    <t>03204 -0668 Dec 05  05:44:41  19685 -32988   63   N   t-  -1.5652  0.0361 -1.0633   59.0    -      -     20N    5W</t>
  </si>
  <si>
    <t>03205 -0667 May 02  12:51:31  19678 -32983   30   P   -a  -0.7954  1.3929  0.4038  290.2  137.2    -     14S  112W</t>
  </si>
  <si>
    <t>03206 -0667 Oct 25  18:29:57  19671 -32977   35   P   -a   0.6950  1.5918  0.5737  304.5  158.8    -     11N  161E</t>
  </si>
  <si>
    <t>03207 -0666 Apr 21  21:04:40  19663 -32971   40   T-  pp  -0.0372  2.8122  1.7674  362.3  230.8  104.8    9S  125E</t>
  </si>
  <si>
    <t>03208 -0666 Oct 15  07:57:00  19655 -32965   45   T-  pp  -0.0115  2.8236  1.8500  321.7  211.6   98.5    6N   40W</t>
  </si>
  <si>
    <t>03209 -0665 Apr 10  22:44:33  19648 -32959   50   P   t-   0.7310  1.5541  0.4800  332.7  159.8    -      4S  101E</t>
  </si>
  <si>
    <t>03210 -0665 Oct 04  23:51:57  19640 -32953   55   P   a-  -0.6863  1.5840  0.6130  288.2  156.6    -      1N   82E</t>
  </si>
  <si>
    <t>03211 -0664 Feb 29  10:12:40  19634 -32948   22   N   -t  -1.3596  0.3819 -0.6552  176.3    -      -      9N   68W</t>
  </si>
  <si>
    <t>03212 -0664 Mar 29  23:53:46  19632 -32947   60   N   t-   1.4481  0.2283 -0.8262  142.4    -      -      1N   85E</t>
  </si>
  <si>
    <t>03213 -0664 Aug 25  01:05:56  19626 -32942   27   N   -a   1.3389  0.4170 -0.6143  182.3    -      -     12S   65E</t>
  </si>
  <si>
    <t>03214 -0664 Sep 23  13:34:19  19625 -32941   65   N   a-  -1.4202  0.2570 -0.7531  140.4    -      -      4S  122W</t>
  </si>
  <si>
    <t>03215 -0663 Feb 17  20:37:27  19618 -32936   32   P   -a  -0.5780  1.7899  0.8046  306.5  177.8    -     14N  137E</t>
  </si>
  <si>
    <t>03216 -0663 Aug 14  05:13:56  19610 -32930   37   P   -t   0.6475  1.7075  0.6328  339.7  177.5    -     17S    4E</t>
  </si>
  <si>
    <t>03217 -0662 Feb 07  12:00:48  19603 -32924   42   T+  p-   0.1344  2.5913  1.6310  317.5  209.1   94.6   18N   94W</t>
  </si>
  <si>
    <t>03218 -0662 Aug 03  05:19:48  19595 -32918   47   T-  pp  -0.0869  2.7361  1.6614  373.2  234.2  104.0   20S    2E</t>
  </si>
  <si>
    <t>03219 -0661 Jan 28  03:52:26  19587 -32912   52   P   a-   0.8323  1.3208  0.3407  275.2  123.2    -     21N   28E</t>
  </si>
  <si>
    <t>03220 -0661 Jul 23  08:49:45  19580 -32906   57   P   h-  -0.8258  1.3576  0.3279  300.7  129.3    -     23S   51W</t>
  </si>
  <si>
    <t>03221 -0661 Dec 19  00:16:45  19573 -32901   24   N   -h  -1.2902  0.5263 -0.5445  208.8    -      -     22N   78E</t>
  </si>
  <si>
    <t>03222 -0660 Jun 12  11:56:41  19566 -32895   29   N   -a   1.0297  0.9432 -0.0067  239.2    -      -     22S   99W</t>
  </si>
  <si>
    <t>03223 -0660 Jul 11  19:40:20  19564 -32894   67   Nb  a-  -1.5130  0.0681 -0.9050   71.7    -      -     25S  146E</t>
  </si>
  <si>
    <t>03224 -0660 Dec 07  01:07:43  19558 -32889   34   P   -t  -0.6417  1.7340  0.6278  346.7  178.2    -     22N   64E</t>
  </si>
  <si>
    <t>03225 -0659 Jun 02  05:10:26  19550 -32883   39   T   -p   0.2890  2.2983  1.3564  312.2  203.5   79.9   21S    2E</t>
  </si>
  <si>
    <t>03226 -0659 Nov 26  00:30:37  19543 -32877   44   T+  pp   0.0401  2.8293  1.7401  370.9  231.6  103.6   20N   72E</t>
  </si>
  <si>
    <t>03227 -0658 May 22  20:51:23  19535 -32871   49   T   a-  -0.4721  1.9797  1.0035  316.8  193.6    9.1   19S  126E</t>
  </si>
  <si>
    <t>03228 -0658 Nov 15  05:36:02  19527 -32865   54   P   a-   0.7223  1.5499  0.5155  307.3  153.9    -     18N    6W</t>
  </si>
  <si>
    <t>03229 -0657 Apr 12  17:33:17  19521 -32860   21   N   -t   1.4831  0.1662 -0.8926  123.1    -      -      5S  179E</t>
  </si>
  <si>
    <t>03230 -0657 May 12  06:43:56  19520 -32859   59   N   t-  -1.2934  0.5004 -0.5309  201.3    -      -     17S   22W</t>
  </si>
  <si>
    <t>03231 -0657 Oct 06  07:11:32  19513 -32854   26   N   -a  -1.3157  0.4269 -0.5396  168.5    -      -      1N   28W</t>
  </si>
  <si>
    <t>03232 -0657 Nov 04  17:43:30  19512 -32853   64   N   a-   1.3509  0.3709 -0.6127  160.3    -      -     15N  172E</t>
  </si>
  <si>
    <t>03233 -0656 Mar 31  18:12:54  19506 -32848   31   P   -t   0.7595  1.5023  0.4272  328.8  151.8    -      1S  170E</t>
  </si>
  <si>
    <t>03234 -0656 Sep 24  23:02:50  19498 -32842   36   P   -a  -0.6587  1.6378  0.6606  294.1  162.7    -      3S   95E</t>
  </si>
  <si>
    <t>03235 -0655 Mar 20  20:30:26  19490 -32836   41   T-  pp  -0.0049  2.8709  1.8276  359.1  229.0  104.3    3N  136E</t>
  </si>
  <si>
    <t>03236 -0655 Sep 14  11:23:51  19483 -32830   46   T+  pp   0.0442  2.7890  1.7650  345.8  222.3  101.5    6S   90W</t>
  </si>
  <si>
    <t>03237 -0654 Mar 10  05:38:03  19475 -32824   51   P   a-  -0.7435  1.4890  0.4982  293.9  148.7    -      6N    0W</t>
  </si>
  <si>
    <t>03238 -0654 Sep 03  16:50:41  19468 -32818   56   P   t-   0.7979  1.4308  0.3575  318.8  138.4    -     10S  172W</t>
  </si>
  <si>
    <t>03239 -0653 Jan 29  11:34:26  19461 -32813   23   N   -a   1.1823  0.6698 -0.2931  205.8    -      -     21N   88W</t>
  </si>
  <si>
    <t>03240 -0653 Feb 27  20:31:24  19460 -32812   61   N   a-  -1.4115  0.2465 -0.7109  130.2    -      -     10N  137E</t>
  </si>
  <si>
    <t>03241 -0653 Jul 25  01:04:03  19453 -32807   28   N   -t  -1.3747  0.3677 -0.6961  180.4    -      -     23S   66E</t>
  </si>
  <si>
    <t>03242 -0653 Aug 23  16:59:48  19452 -32806   66   N   t-   1.5206  0.1107 -0.9744  103.0    -      -     13S  174W</t>
  </si>
  <si>
    <t>03243 -0652 Jan 19  02:38:56  19446 -32801   33   P   -a   0.5247  1.8926  0.8976  312.2  184.9    -     22N   45E</t>
  </si>
  <si>
    <t>03244 -0652 Jul 13  06:34:33  19438 -32795   38   P   -t  -0.5737  1.8110  0.7995  322.1  184.4    -     24S   18W</t>
  </si>
  <si>
    <t>03245 -0651 Jan 07  12:23:33  19431 -32789   43   T-  pp  -0.1820  2.5512  1.4973  354.2  222.6   94.1   23N  102W</t>
  </si>
  <si>
    <t>03246 -0651 Jul 02  19:19:41  19423 -32783   48   T+  p-   0.2033  2.4646  1.5050  321.5  210.4   90.9   24S  150E</t>
  </si>
  <si>
    <t>03247 -0651 Dec 27  14:44:25  19415 -32777   53   P   t-  -0.9005  1.2560  0.1563  310.2   95.3    -     23N  139W</t>
  </si>
  <si>
    <t>03248 -0650 Jun 22  12:11:03  19408 -32771   58   P   a-   0.9282  1.1251  0.1841  253.1   91.1    -     23S  103W</t>
  </si>
  <si>
    <t>03249 -0650 Nov 16  19:49:08  19401 -32766   25   N   -t   1.4437  0.2468 -0.8285  147.3    -      -     19N  141E</t>
  </si>
  <si>
    <t>03250 -0650 Dec 16  13:49:32  19400 -32765   63   N   t-  -1.5591  0.0460 -1.0508   66.5    -      -     22N  127W</t>
  </si>
  <si>
    <t>03251 -0649 May 13  19:57:16  19394 -32760   30   P   -a  -0.8732  1.2514  0.2598  280.7  112.8    -     17S  139E</t>
  </si>
  <si>
    <t>03252 -0649 Nov 06  03:04:06  19386 -32754   35   P   -a   0.6968  1.5878  0.5711  303.3  158.1    -     15N   32E</t>
  </si>
  <si>
    <t>03253 -0648 May 02  03:45:08  19378 -32748   40   T-  pp  -0.1170  2.6664  1.6204  362.5  230.0  101.8   13S   23E</t>
  </si>
  <si>
    <t>03254 -0648 Oct 25  16:40:37  19371 -32742   45   T-  pp  -0.0039  2.8378  1.8636  321.4  211.4   98.4   10N  172W</t>
  </si>
  <si>
    <t>03255 -0647 Apr 21  05:14:14  19363 -32736   50   P   t-   0.6523  1.6973  0.6253  341.6  178.1    -      9S    2E</t>
  </si>
  <si>
    <t>03256 -0647 Oct 15  08:28:55  19356 -32730   55   P   a-  -0.6749  1.6067  0.6321  290.0  158.8    -      5N   49W</t>
  </si>
  <si>
    <t>03257 -0646 Mar 11  17:38:09  19349 -32725   22   N   -t  -1.4027  0.2994 -0.7311  156.6    -      -      5N  179E</t>
  </si>
  <si>
    <t>03258 -0646 Apr 10  06:44:20  19348 -32724   60   N   t-   1.3774  0.3553 -0.6939  174.9    -      -      4S   19W</t>
  </si>
  <si>
    <t>03259 -0646 Sep 05  08:43:37  19342 -32719   27   N   -a   1.3815  0.3422 -0.6957  167.0    -      -      9S   51W</t>
  </si>
  <si>
    <t>03260 -0646 Oct 04  21:47:51  19340 -32718   65   N   a-  -1.4059  0.2862 -0.7298  148.4    -      -      0N  112E</t>
  </si>
  <si>
    <t>03261 -0645 Mar 01  04:35:19  19334 -32713   32   P   -a  -0.6148  1.7195  0.7399  301.9  172.0    -     10N   16E</t>
  </si>
  <si>
    <t>03262 -0645 Aug 25  12:19:19  19326 -32707   37   P   -t   0.7004  1.6131  0.5333  334.9  165.9    -     13S  104W</t>
  </si>
  <si>
    <t>03263 -0644 Feb 18  20:16:34  19319 -32701   42   T+  p-   0.1024  2.6484  1.6914  317.6  209.9   96.4   14N  141E</t>
  </si>
  <si>
    <t>03264 -0644 Aug 13  12:15:01  19311 -32695   47   T-  pp  -0.0260  2.8489  1.7722  373.4  234.6  105.6   17S  103W</t>
  </si>
  <si>
    <t>03265 -0643 Feb 07  12:10:50  19303 -32689   52   P   a-   0.8091  1.3628  0.3835  278.8  130.1    -     18N   97W</t>
  </si>
  <si>
    <t>03266 -0643 Aug 02  16:01:09  19296 -32683   57   P   h-  -0.7618  1.4748  0.4456  308.1  147.6    -     21S  159W</t>
  </si>
  <si>
    <t>03267 -0643 Dec 29  08:27:48  19289 -32678   24   N   -h  -1.3009  0.5071 -0.5647  205.9    -      -     23N   45W</t>
  </si>
  <si>
    <t>03268 -0642 Jun 23  19:20:59  19282 -32672   29   N   -a   1.0991  0.8155 -0.1336  225.0    -      -     23S  149E</t>
  </si>
  <si>
    <t>03269 -0642 Jul 23  03:09:50  19281 -32671   67   N   a-  -1.4476  0.1880 -0.7847  117.5    -      -     23S   33E</t>
  </si>
  <si>
    <t>03270 -0642 Dec 18  09:08:12  19274 -32666   34   P   -t  -0.6477  1.7226  0.6171  346.1  177.1    -     23N   57W</t>
  </si>
  <si>
    <t>03271 -0641 Jun 13  12:33:47  19267 -32660   39   T   -a   0.3649  2.1599  1.2164  309.3  198.4   65.3   22S  110W</t>
  </si>
  <si>
    <t>03272 -0641 Dec 07  08:42:05  19259 -32654   44   T+  pp   0.0374  2.8331  1.7465  369.8  231.2  103.6   22N   52W</t>
  </si>
  <si>
    <t>03273 -0640 Jun 02  03:58:32  19251 -32648   49   T   p-  -0.3953  2.1222  1.1427  323.0  201.9   55.9   22S   18E</t>
  </si>
  <si>
    <t>03274 -0640 Nov 25  14:10:23  19244 -32642   54   P   a-   0.7197  1.5532  0.5216  306.4  154.2    -     21N  135W</t>
  </si>
  <si>
    <t>03275 -0639 Apr 23  00:10:14  19238 -32637   21   Ne  -t   1.5626  0.0204 -1.0386   43.8    -      -      9S   78E</t>
  </si>
  <si>
    <t>03276 -0639 May 22  13:23:51  19236 -32636   59   N   t-  -1.2155  0.6448 -0.3892  226.2    -      -     20S  123W</t>
  </si>
  <si>
    <t>03277 -0639 Oct 16  15:51:37  19230 -32631   26   N   -a  -1.3268  0.4073 -0.5610  164.8    -      -      5N  160W</t>
  </si>
  <si>
    <t>03278 -0639 Nov 15  02:32:52  19229 -32630   64   N   a-   1.3466  0.3784 -0.6044  161.5    -      -     18N   39E</t>
  </si>
  <si>
    <t>03279 -0638 Apr 12  00:50:03  19222 -32625   31   P   -t   0.8330  1.3656  0.2940  317.9  128.4    -      5S   68E</t>
  </si>
  <si>
    <t>03280 -0638 Oct 06  07:29:39  19215 -32619   36   P   -a  -0.6789  1.6031  0.6212  293.1  159.1    -      2N   34W</t>
  </si>
  <si>
    <t>03281 -0637 Apr 01  03:35:09  19207 -32613   41   T+  pp   0.0585  2.7693  1.7321  357.0  228.1  103.4    1S   28E</t>
  </si>
  <si>
    <t>03282 -0637 Sep 25  19:23:25  19200 -32607   46   T+  pp   0.0174  2.8414  1.8110  347.7  223.0  101.9    2S  148E</t>
  </si>
  <si>
    <t>03283 -0636 Mar 20  13:15:57  19192 -32601   51   P   a-  -0.6890  1.5860  0.6012  298.4  160.3    -      2N  117W</t>
  </si>
  <si>
    <t>03284 -0636 Sep 14  00:16:57  19184 -32595   56   P   t-   0.7613  1.5009  0.4219  325.0  149.1    -      6S   75E</t>
  </si>
  <si>
    <t>03285 -0635 Feb 08  19:58:04  19178 -32590   23   N   -a   1.2085  0.6206 -0.3400  199.1    -      -     18N  146E</t>
  </si>
  <si>
    <t>03286 -0635 Mar 10  04:31:39  19177 -32589   61   N   a-  -1.3676  0.3252 -0.6284  148.2    -      -      6N   15E</t>
  </si>
  <si>
    <t>03287 -0635 Aug 04  07:57:27  19170 -32584   28   N   -t  -1.4352  0.2571 -0.8075  152.1    -      -     21S   38W</t>
  </si>
  <si>
    <t>03288 -0635 Sep 03  00:10:06  19169 -32583   66   N   t-   1.4737  0.1981 -0.8898  136.7    -      -      9S   77E</t>
  </si>
  <si>
    <t>03289 -0634 Jan 29  10:59:59  19163 -32578   33   P   -a   0.5464  1.8529  0.8579  311.3  182.5    -     20N   81W</t>
  </si>
  <si>
    <t>03290 -0634 Jul 24  13:47:57  19155 -32572   38   P   -t  -0.6366  1.6950  0.6846  315.1  173.4    -     22S  127W</t>
  </si>
  <si>
    <t>03291 -0633 Jan 18  20:29:55  19148 -32566   43   T-  pp  -0.1669  2.5791  1.5247  355.7  223.8   95.8   22N  136E</t>
  </si>
  <si>
    <t>03292 -0633 Jul 14  02:48:38  19140 -32560   48   T+  p-   0.1356  2.5886  1.6295  322.3  212.3   96.1   23S   37E</t>
  </si>
  <si>
    <t>03293 -0632 Jan 07  22:37:18  19133 -32554   53   P   t-  -0.8885  1.2773  0.1787  312.3  101.7    -     23N  103E</t>
  </si>
  <si>
    <t>03294 -0632 Jul 02  19:41:31  19125 -32548   58   P   a-   0.8594  1.2522  0.3092  263.5  116.1    -     23S  143E</t>
  </si>
  <si>
    <t>03295 -0632 Nov 27  04:06:01  19119 -32543   25   N   -t   1.4419  0.2489 -0.8239  147.5    -      -     22N   16E</t>
  </si>
  <si>
    <t>03296 -0632 Dec 26  21:50:06  19117 -32542   63   N   t-  -1.5490  0.0628 -1.0307   77.4    -      -     22N  113E</t>
  </si>
  <si>
    <t>03297 -0631 May 24  02:58:23  19111 -32537   30   P   -a  -0.9538  1.1051  0.1104  269.2   75.3    -     20S   33E</t>
  </si>
  <si>
    <t>03298 -0631 Nov 16  11:43:13  19104 -32531   35   P   -a   0.6954  1.5893  0.5747  302.4  158.0    -     18N   99W</t>
  </si>
  <si>
    <t>03299 -0630 May 13  10:20:00  19096 -32525   40   T-  pp  -0.2005  2.5142  1.4664  361.7  227.4   94.8   17S   77W</t>
  </si>
  <si>
    <t>03300 -0630 Nov 06  01:29:13  19088 -32519   45   T-  pp  -0.0002  2.8448  1.8703  321.1  211.1   98.3   14N   54E</t>
  </si>
  <si>
    <t>03301 -0629 May 02  11:38:28  19081 -32513   50   P   t-   0.5689  1.8495  0.7794  349.6  193.7    -     12S   96W</t>
  </si>
  <si>
    <t>03302 -0629 Oct 26  17:11:40  19073 -32507   55   P   a-  -0.6688  1.6196  0.6417  291.4  159.9    -     10N  179E</t>
  </si>
  <si>
    <t>03303 -0628 Mar 22  00:56:00  19067 -32502   22   N   -t  -1.4525  0.2048 -0.8192  130.0    -      -      1N   67E</t>
  </si>
  <si>
    <t>03304 -0628 Apr 20  13:28:34  19066 -32501   60   N   t-   1.3005  0.4938 -0.5502  202.7    -      -      8S  123W</t>
  </si>
  <si>
    <t>03305 -0628 Sep 15  16:28:54  19059 -32496   27   N   -a   1.4169  0.2804 -0.7641  152.8    -      -      4S  169W</t>
  </si>
  <si>
    <t>03306 -0628 Oct 15  06:08:23  19058 -32495   65   N   a-  -1.3980  0.3036 -0.7180  153.2    -      -      5N   15W</t>
  </si>
  <si>
    <t>03307 -0627 Mar 11  12:26:04  19052 -32490   32   P   -a  -0.6582  1.6370  0.6631  296.5  164.5    -      6N  104W</t>
  </si>
  <si>
    <t>03308 -0627 Sep 04  19:32:58  19044 -32484   37   P   -t   0.7459  1.5320  0.4472  330.5  154.2    -      9S  146E</t>
  </si>
  <si>
    <t>03309 -0626 Mar 01  04:25:36  19037 -32478   42   T+  pp   0.0646  2.7161  1.7622  317.8  210.6   97.9   10N   17E</t>
  </si>
  <si>
    <t>03310 -0626 Aug 24  19:20:01  19029 -32472   47   T+  pp   0.0274  2.8473  1.7689  373.1  234.2  105.3   14S  150E</t>
  </si>
  <si>
    <t>03311 -0625 Feb 18  20:22:18  19022 -32466   52   P   a-   0.7811  1.4140  0.4353  282.9  137.9    -     15N  138E</t>
  </si>
  <si>
    <t>03312 -0625 Aug 13  23:20:50  19014 -32460   57   P   h-  -0.7037  1.5812  0.5524  313.9  161.0    -     18S   90E</t>
  </si>
  <si>
    <t>03313 -0624 Jan 09  16:33:32  19008 -32455   24   N   -h  -1.3150  0.4815 -0.5908  201.7    -      -     22N  166W</t>
  </si>
  <si>
    <t>03314 -0624 Feb 08  07:39:48  19006 -32454   62   N   h-   1.5550  0.0224 -1.0129   43.7    -      -     19N   31W</t>
  </si>
  <si>
    <t>03315 -0624 Jul 04  02:49:29  19000 -32449   29   N   -a   1.1651  0.6943 -0.2547  209.8    -      -     23S   36E</t>
  </si>
  <si>
    <t>03316 -0624 Aug 02  10:47:04  18999 -32448   67   N   a-  -1.3878  0.2975 -0.6750  145.9    -      -     21S   82W</t>
  </si>
  <si>
    <t>03317 -0624 Dec 28  17:03:16  18993 -32443   34   P   -t  -0.6578  1.7035  0.5993  345.0  175.1    -     23N  175W</t>
  </si>
  <si>
    <t>03318 -0623 Jun 23  20:00:14  18985 -32437   39   T   -a   0.4377  2.0274  1.0816  305.9  192.2   41.8   23S  138E</t>
  </si>
  <si>
    <t>03319 -0623 Dec 17  16:51:14  18977 -32431   44   T+  pp   0.0327  2.8400  1.7567  368.6  230.9  103.6   23N  174W</t>
  </si>
  <si>
    <t>03320 -0622 Jun 13  11:06:24  18970 -32425   49   T   p-  -0.3200  2.2624  1.2790  328.3  208.6   75.0   23S   89W</t>
  </si>
  <si>
    <t>03321 -0622 Dec 06  22:44:25  18962 -32419   54   P   a-   0.7165  1.5574  0.5292  305.5  154.7    -     23N   96E</t>
  </si>
  <si>
    <t>03322 -0621 Jun 02  20:01:46  18955 -32413   59   N   t-  -1.1368  0.7909 -0.2464  247.9    -      -     22S  136E</t>
  </si>
  <si>
    <t>03323 -0621 Oct 28  00:37:07  18949 -32408   26   N   -a  -1.3339  0.3950 -0.5747  162.5    -      -     10N   67E</t>
  </si>
  <si>
    <t>03324 -0621 Nov 26  11:23:47  18947 -32407   64   N   a-   1.3434  0.3835 -0.5979  162.2    -      -     21N   95W</t>
  </si>
  <si>
    <t>03325 -0620 Apr 22  07:19:16  18941 -32402   31   P   -t   0.9127  1.2177  0.1492  304.6   93.3    -      9S   31W</t>
  </si>
  <si>
    <t>03326 -0620 Oct 16  16:03:53  18933 -32396   36   P   -a  -0.6925  1.5803  0.5941  292.7  156.5    -      6N  164W</t>
  </si>
  <si>
    <t>03327 -0619 Apr 11  10:32:48  18926 -32390   41   T+  pp   0.1284  2.6381  1.6067  354.3  226.0  100.0    5S   79W</t>
  </si>
  <si>
    <t>03328 -0619 Oct 06  03:30:41  18918 -32384   46   T-  pp  -0.0020  2.8727  1.8363  349.4  223.5  102.1    2N   24E</t>
  </si>
  <si>
    <t>03329 -0618 Mar 31  20:47:27  18911 -32378   51   P   a-  -0.6285  1.6941  0.7149  303.0  171.1    -      2S  128E</t>
  </si>
  <si>
    <t>03330 -0618 Sep 25  07:52:18  18903 -32372   56   P   t-   0.7328  1.5559  0.4716  329.9  156.7    -      1S   41W</t>
  </si>
  <si>
    <t>03331 -0617 Feb 20  04:14:04  18897 -32367   23   N   -a   1.2409  0.5599 -0.3984  190.3    -      -     15N   20E</t>
  </si>
  <si>
    <t>03332 -0617 Mar 21  12:24:31  18896 -32366   61   N   a-  -1.3176  0.4151 -0.5349  165.8    -      -      2N  105W</t>
  </si>
  <si>
    <t>03333 -0617 Aug 15  14:59:18  18890 -32361   28   N   -t  -1.4892  0.1583 -0.9072  120.2    -      -     18S  145W</t>
  </si>
  <si>
    <t>03334 -0617 Sep 14  07:29:50  18888 -32360   66   N   t-   1.4338  0.2726 -0.8179  159.3    -      -      5S   35W</t>
  </si>
  <si>
    <t>03335 -0616 Feb 09  19:13:26  18882 -32355   33   P   -a   0.5736  1.8028  0.8080  310.0  179.2    -     17N  155E</t>
  </si>
  <si>
    <t>03336 -0616 Aug 03  21:09:18  18874 -32349   38   P   -h  -0.6939  1.5896  0.5798  308.0  161.7    -     20S  122E</t>
  </si>
  <si>
    <t>03337 -0615 Jan 29  04:27:32  18867 -32343   43   T-  pp  -0.1455  2.6185  1.5640  357.2  225.2   97.9   20N   16E</t>
  </si>
  <si>
    <t>03338 -0615 Jul 24  10:24:22  18859 -32337   48   T+  pp   0.0730  2.7035  1.7443  322.5  213.2   98.8   22S   77W</t>
  </si>
  <si>
    <t>03339 -0614 Jan 18  06:23:46  18852 -32331   53   P   t-  -0.8714  1.3078  0.2109  315.1  110.1    -     21N   14W</t>
  </si>
  <si>
    <t>03340 -0614 Jul 14  03:15:51  18844 -32325   58   P   a-   0.7941  1.3732  0.4278  272.4  134.3    -     22S   29E</t>
  </si>
  <si>
    <t>03341 -0614 Dec 08  12:23:46  18838 -32320   25   N   -t   1.4400  0.2508 -0.8188  147.5    -      -     24N  109W</t>
  </si>
  <si>
    <t>03342 -0613 Jan 07  05:47:23  18837 -32319   63   N   t-  -1.5357  0.0852 -1.0043   89.7    -      -     22N    6W</t>
  </si>
  <si>
    <t>03343 -0613 Jun 04  09:57:46  18831 -32314   30   N   -a  -1.0346  0.9586 -0.0397  255.8    -      -     22S   73W</t>
  </si>
  <si>
    <t>03354 -0609 Sep 16  02:55:10  18764 -32261   37   P   -t   0.7839  1.4647  0.3752  326.5  143.0    -      5S   34E</t>
  </si>
  <si>
    <t>03355 -0608 Mar 11  12:25:26  18757 -32255   42   T+  pp   0.0193  2.7979  1.8468  317.8  211.1   98.9    6N  105W</t>
  </si>
  <si>
    <t>03356 -0608 Sep 04  02:36:09  18749 -32249   47   T+  pp   0.0718  2.7667  1.6864  372.4  233.2  103.9   10S   39E</t>
  </si>
  <si>
    <t>03357 -0607 Mar 01  04:22:11  18742 -32243   52   P   a-   0.7443  1.4811  0.5030  288.0  147.1    -     11N   17E</t>
  </si>
  <si>
    <t>03358 -0607 Aug 24  06:52:12  18734 -32237   57   P   a-  -0.6543  1.6717  0.6431  318.2  170.6    -     14S   24W</t>
  </si>
  <si>
    <t>03359 -0606 Jan 20  00:30:56  18728 -32232   24   N   -t  -1.3345  0.4456 -0.6266  195.1    -      -     20N   74E</t>
  </si>
  <si>
    <t>03360 -0606 Feb 18  15:27:17  18727 -32231   62   N   t-   1.5278  0.0724 -0.9629   78.5    -      -     15N  149W</t>
  </si>
  <si>
    <t>03361 -0606 Jul 15  10:22:42  18720 -32226   29   N   -a   1.2275  0.5801 -0.3693  193.7    -      -     22S   78W</t>
  </si>
  <si>
    <t>03362 -0606 Aug 13  18:32:09  18719 -32225   67   N   a-  -1.3340  0.3965 -0.5763  166.5    -      -     18S  161E</t>
  </si>
  <si>
    <t>03363 -0605 Jan 09  00:53:54  18713 -32220   34   P   -t  -0.6712  1.6779  0.5759  343.3  172.3    -     23N   67E</t>
  </si>
  <si>
    <t>03364 -0605 Jul 05  03:28:10  18705 -32214   39   P   -a   0.5086  1.8988  0.9502  301.8  184.7    -     23S   25E</t>
  </si>
  <si>
    <t>03365 -0605 Dec 29  00:58:47  18698 -32208   44   T+  pp   0.0258  2.8506  1.7714  367.3  230.5  103.6   24N   65E</t>
  </si>
  <si>
    <t>03366 -0604 Jun 23  18:12:41  18690 -32202   49   T-  pp  -0.2442  2.4038  1.4159  332.9  213.9   87.3   24S  163E</t>
  </si>
  <si>
    <t>03367 -0604 Dec 17  07:18:47  18683 -32196   54   P   a-   0.7128  1.5622  0.5380  304.6  155.3    -     24N   32W</t>
  </si>
  <si>
    <t>03368 -0603 Jun 13  02:38:36  18675 -32190   59   N   t-  -1.0574  0.9383 -0.1027  267.0    -      -     24S   36E</t>
  </si>
  <si>
    <t>03369 -0603 Nov 07  09:26:42  18669 -32185   26   N   -a  -1.3380  0.3881 -0.5827  161.2    -      -     13N   66W</t>
  </si>
  <si>
    <t>03370 -0603 Dec 06  20:14:54  18668 -32184   64   N   a-   1.3404  0.3882 -0.5915  162.8    -      -     23N  132E</t>
  </si>
  <si>
    <t>03371 -0602 May 03  13:46:32  18662 -32179   31   P   -t   0.9940  1.0671  0.0015  289.2    9.7    -     13S  130W</t>
  </si>
  <si>
    <t>03372 -0602 Oct 28  00:42:38  18654 -32173   36   P   -a  -0.7019  1.5652  0.5750  292.7  154.8    -     10N   64E</t>
  </si>
  <si>
    <t>03373 -0601 Apr 22  17:27:36  18647 -32167   41   T+  pp   0.2017  2.5010  1.4751  350.7  222.7   93.6    9S  175E</t>
  </si>
  <si>
    <t>03374 -0601 Oct 17  11:43:05  18639 -32161   46   T-  pp  -0.0164  2.8490  1.8070  351.1  224.0  102.0    7N  101W</t>
  </si>
  <si>
    <t>03375 -0600 Apr 11  04:14:20  18632 -32155   51   P   a-  -0.5634  1.8109  0.8371  307.4  180.9    -      6S   14E</t>
  </si>
  <si>
    <t>03376 -0600 Oct 05  15:34:51  18624 -32149   56   P   t-   0.7102  1.5998  0.5106  333.8  162.4    -      3N  158W</t>
  </si>
  <si>
    <t>03377 -0599 Mar 02  12:20:32  18618 -32144   23   N   -a   1.2812  0.4850 -0.4712  178.5    -      -     11N  103W</t>
  </si>
  <si>
    <t>03378 -0599 Mar 31  20:10:02  18617 -32143   61   N   a-  -1.2614  0.5166 -0.4303  183.0    -      -      3S  136E</t>
  </si>
  <si>
    <t>03379 -0599 Aug 25  22:12:46  18611 -32138   28   N   -t  -1.5348  0.0752 -0.9911   83.3    -      -     15S  105E</t>
  </si>
  <si>
    <t>03380 -0599 Sep 24  15:00:04  18609 -32137   66   N   t-   1.4016  0.3330 -0.7598  175.0    -      -      1S  149W</t>
  </si>
  <si>
    <t>03381 -0598 Feb 20  03:16:58  18603 -32132   33   P   -a   0.6088  1.7383  0.7436  307.8  174.3    -     14N   33E</t>
  </si>
  <si>
    <t>03382 -0598 Aug 15  04:40:06  18596 -32126   38   P   -h  -0.7444  1.4967  0.4874  301.1  149.9    -     17S    8E</t>
  </si>
  <si>
    <t>03383 -0597 Feb 09  12:14:58  18588 -32120   43   T-  pp  -0.1163  2.6720  1.6177  358.8  226.8  100.2   17N  102W</t>
  </si>
  <si>
    <t>03384 -0597 Aug 04  18:07:23  18581 -32114   48   T+  pp   0.0158  2.8088  1.8489  322.2  213.3   99.7   19S  166E</t>
  </si>
  <si>
    <t>03385 -0596 Jan 29  14:00:06  18573 -32108   53   P   t-  -0.8463  1.3527  0.2581  318.9  121.0    -     19N  129W</t>
  </si>
  <si>
    <t>03386 -0596 Jul 24  10:55:13  18566 -32102   58   P   a-   0.7332  1.4866  0.5382  280.1  148.2    -     21S   86W</t>
  </si>
  <si>
    <t>03387 -0596 Dec 18  20:40:11  18560 -32097   25   N   -t   1.4399  0.2490 -0.8167  146.5    -      -     25N  127E</t>
  </si>
  <si>
    <t>03388 -0595 Jan 17  13:37:39  18558 -32096   63   N   t-  -1.5161  0.1188 -0.9660  105.3    -      -     21N  124W</t>
  </si>
  <si>
    <t>03389 -0595 Jun 14  16:55:52  18552 -32091   30   N   -a  -1.1153  0.8128 -0.1898  240.2    -      -     24S  178W</t>
  </si>
  <si>
    <t>03390 -0595 Jul 14  02:24:19  18551 -32090   68   N   a-   1.4981  0.0988 -0.8809   86.8    -      -     22S   41E</t>
  </si>
  <si>
    <t>03391 -0595 Dec 08  05:05:06  18545 -32085   35   P   -a   0.6915  1.5937  0.5848  300.6  158.3    -     23N    0W</t>
  </si>
  <si>
    <t>03392 -0594 Jun 03  23:19:08  18537 -32079   40   T   -t  -0.3733  2.1995  1.1468  356.6  216.3   60.1   22S   85E</t>
  </si>
  <si>
    <t>03393 -0594 Nov 27  19:14:40  18530 -32073   45   T+  pp   0.0011  2.8428  1.8690  320.4  210.8   98.1   20N  146E</t>
  </si>
  <si>
    <t>03394 -0593 May 24  00:17:59  18522 -32067   50   T   t-   0.3938  2.1695  1.1019  362.3  216.8   51.4   19S   71E</t>
  </si>
  <si>
    <t>03395 -0593 Nov 17  10:47:01  18515 -32061   55   P   a-  -0.6660  1.6274  0.6442  293.1  160.6    -     17N   87W</t>
  </si>
  <si>
    <t>03396 -0592 May 12  02:50:56  18507 -32055   60   N   t-   1.1376  0.7883 -0.2468  246.8    -      -     15S   33E</t>
  </si>
  <si>
    <t>03397 -0592 Oct 07  08:21:24  18501 -32050   27   N   -a   1.4675  0.1938 -0.8629  129.2    -      -      4N   51W</t>
  </si>
  <si>
    <t>03398 -0592 Nov 05  23:02:56  18500 -32049   65   N   a-  -1.3949  0.3142 -0.7171  157.0    -      -     13N   89E</t>
  </si>
  <si>
    <t>03399 -0591 Apr 02  03:46:55  18494 -32044   32   P   -a  -0.7637  1.4383  0.4746  282.6  142.7    -      3S   21E</t>
  </si>
  <si>
    <t>03400 -0591 Sep 26  10:26:19  18486 -32038   37   P   -t   0.8141  1.4115  0.3175  323.2  132.9    -      1S   81W</t>
  </si>
  <si>
    <t>03401 -0590 Mar 22  20:19:18  18479 -32032   42   T-  pp  -0.0309  2.7753  1.8267  317.6  211.2   98.9    2N  135E</t>
  </si>
  <si>
    <t>03402 -0590 Sep 15  10:00:53  18471 -32026   47   T+  pp   0.1096  2.6980  1.6162  371.4  232.0  101.7    6S   74W</t>
  </si>
  <si>
    <t>03403 -0589 Mar 12  12:14:59  18464 -32020   52   P   a-   0.7025  1.5578  0.5800  293.4  156.5    -      7N  103W</t>
  </si>
  <si>
    <t>03404 -0589 Sep 04  14:32:47  18456 -32014   57   P   a-  -0.6118  1.7498  0.7212  321.3  177.8    -     11S  141W</t>
  </si>
  <si>
    <t>03405 -0588 Jan 31  08:19:04  18450 -32009   24   N   -t  -1.3608  0.3971 -0.6747  185.5    -      -     18N   44W</t>
  </si>
  <si>
    <t>03406 -0588 Feb 29  23:04:08  18449 -32008   62   N   t-   1.4929  0.1363 -0.8990  107.5    -      -     11N   95E</t>
  </si>
  <si>
    <t>03407 -0588 Jul 25  18:02:20  18443 -32003   29   N   -a   1.2849  0.4753 -0.4752  176.9    -      -     20S  167E</t>
  </si>
  <si>
    <t>03408 -0588 Aug 24  02:26:30  18441 -32002   67   N   a-  -1.2871  0.4828 -0.4906  181.8    -      -     15S   41E</t>
  </si>
  <si>
    <t>03409 -0587 Jan 19  08:36:22  18435 -31997   34   P   -t  -0.6910  1.6401  0.5409  340.7  167.9    -     21N   49W</t>
  </si>
  <si>
    <t>03410 -0587 Jul 15  11:01:32  18428 -31991   39   P   -a   0.5747  1.7793  0.8272  297.5  176.3    -     22S   89W</t>
  </si>
  <si>
    <t>03411 -0586 Jan 08  09:00:11  18420 -31985   44   T+  pp   0.0133  2.8711  1.7966  365.9  230.1  103.7   23N   56W</t>
  </si>
  <si>
    <t>03412 -0586 Jul 05  01:22:56  18413 -31979   49   T-  pp  -0.1726  2.5376  1.5447  336.7  217.7   95.1   24S   55E</t>
  </si>
  <si>
    <t>03413 -0586 Dec 28  15:50:05  18406 -31973   54   P   a-   0.7061  1.5723  0.5526  304.0  156.6    -     24N  160W</t>
  </si>
  <si>
    <t>03414 -0585 Jun 24  09:15:16  18398 -31967   59   P   t-  -0.9786  1.0850  0.0399  283.9   48.0    -     25S   64W</t>
  </si>
  <si>
    <t>03415 -0585 Nov 18  18:19:31  18392 -31962   26   N   -a  -1.3398  0.3852 -0.5863  160.6    -      -     17N  160E</t>
  </si>
  <si>
    <t>03416 -0585 Dec 18  05:04:47  18391 -31961   64   N   a-   1.3364  0.3944 -0.5830  163.7    -      -     25N    0E</t>
  </si>
  <si>
    <t>03417 -0584 May 13  20:09:24  18385 -31956   31   N   -t   1.0784  0.9109 -0.1521  271.0    -      -     16S  133E</t>
  </si>
  <si>
    <t>03418 -0584 Nov 07  09:25:57  18377 -31950   36   P   -a  -0.7071  1.5574  0.5636  293.1  153.8    -     14N   68W</t>
  </si>
  <si>
    <t>03419 -0583 May 03  00:18:12  18370 -31944   41   T   pp   0.2792  2.3563  1.3354  346.3  217.8   82.9   13S   71E</t>
  </si>
  <si>
    <t>03420 -0583 Oct 27  20:01:50  18362 -31938   46   T-  pp  -0.0245  2.8367  1.7896  352.7  224.5  102.0   11N  133E</t>
  </si>
  <si>
    <t>03421 -0582 Apr 22  11:36:24  18355 -31932   51   P   a-  -0.4934  1.9369  0.9678  311.4  189.5    -     10S   98W</t>
  </si>
  <si>
    <t>03422 -0582 Oct 16  23:24:02  18347 -31926   56   P   t-   0.6935  1.6326  0.5391  336.9  166.3    -      7N   83E</t>
  </si>
  <si>
    <t>03423 -0581 Mar 13  20:19:31  18341 -31921   23   N   -a   1.3274  0.3991 -0.5551  163.4    -      -      7N  135E</t>
  </si>
  <si>
    <t>03424 -0581 Apr 12  03:49:35  18340 -31920   61   N   a-  -1.2003  0.6273 -0.3169  199.3    -      -      7S   19E</t>
  </si>
  <si>
    <t>03425 -0581 Sep 06  05:35:49  18334 -31915   28   Ne  -t  -1.5732  0.0052 -1.0622   22.0    -      -     11S    7W</t>
  </si>
  <si>
    <t>03426 -0581 Oct 05  22:39:23  18333 -31914   66   N   t-   1.3760  0.3809 -0.7138  186.2    -      -      3N   94E</t>
  </si>
  <si>
    <t>03427 -0580 Mar 02  11:10:26  18326 -31909   33   P   -a   0.6513  1.6600  0.6655  304.6  167.6    -     10N   87W</t>
  </si>
  <si>
    <t>03428 -0580 Aug 25  12:20:21  18319 -31903   38   P   -a  -0.7879  1.4167  0.4076  294.7  138.3    -     14S  108W</t>
  </si>
  <si>
    <t>03429 -0579 Feb 19  19:52:35  18312 -31897   43   T-  pp  -0.0799  2.7386  1.6845  360.3  228.3  102.3   13N  143E</t>
  </si>
  <si>
    <t>03430 -0579 Aug 15  01:58:11  18304 -31891   48   T-  pp  -0.0351  2.7738  1.8129  321.7  212.7   99.2   17S   47E</t>
  </si>
  <si>
    <t>03431 -0578 Feb 08  21:28:32  18297 -31885   53   P   t-  -0.8150  1.4089  0.3169  323.4  133.0    -     16N  118E</t>
  </si>
  <si>
    <t>03432 -0578 Aug 04  18:40:50  18289 -31879   58   P   a-   0.6777  1.5901  0.6382  286.5  159.0    -     19S  156E</t>
  </si>
  <si>
    <t>03433 -0578 Dec 30  04:54:47  18283 -31874   25   N   -t   1.4418  0.2431 -0.8180  144.2    -      -     25N    4E</t>
  </si>
  <si>
    <t>03434 -0577 Jan 28  21:22:38  18282 -31873   63   N   t-  -1.4916  0.1611 -0.9186  121.7    -      -     19N  119E</t>
  </si>
  <si>
    <t>03435 -0577 Jun 25  23:53:44  18276 -31868   30   N   -a  -1.1947  0.6695 -0.3379  222.2    -      -     25S   77E</t>
  </si>
  <si>
    <t>03436 -0577 Jul 25  09:47:47  18274 -31867   68   N   a-   1.4410  0.2064 -0.7789  124.8    -      -     20S   71W</t>
  </si>
  <si>
    <t>03437 -0577 Dec 19  13:45:23  18268 -31862   35   P   -a   0.6911  1.5925  0.5872  299.4  158.2    -     24N  130W</t>
  </si>
  <si>
    <t>03438 -0576 Jun 14  05:47:17  18261 -31856   40   P   -t  -0.4598  2.0424  0.9867  352.2  207.3    -     23S   12W</t>
  </si>
  <si>
    <t>03439 -0576 Dec 08  04:07:19  18253 -31850   45   T+  pp   0.0020  2.8405  1.8677  320.1  210.6   98.1   22N   13E</t>
  </si>
  <si>
    <t>03440 -0575 Jun 03  06:37:20  18246 -31844   50   T   tp   0.3053  2.3315  1.2647  366.8  224.6   78.3   21S   25W</t>
  </si>
  <si>
    <t>03441 -0575 Nov 27  19:36:50  18239 -31838   55   P   a-  -0.6668  1.6270  0.6417  293.7  160.6    -     20N  140E</t>
  </si>
  <si>
    <t>03442 -0574 May 23  09:31:34  18231 -31832   60   N   t-   1.0537  0.9402 -0.0910  264.2    -      -     18S   69W</t>
  </si>
  <si>
    <t>03443 -0574 Oct 18  16:26:07  18225 -31827   27   N   -a   1.4846  0.1652 -0.8969  120.0    -      -      9N  174W</t>
  </si>
  <si>
    <t>03444 -0574 Nov 17  07:33:31  18224 -31826   65   N   a-  -1.3971  0.3121 -0.7231  157.1    -      -     16N   40W</t>
  </si>
  <si>
    <t>03445 -0573 Apr 13  11:18:58  18218 -31821   32   P   -a  -0.8241  1.3252  0.3660  273.9  127.1    -      7S   94W</t>
  </si>
  <si>
    <t>03446 -0573 Oct 07  18:05:34  18210 -31815   37   P   -t   0.8372  1.3712  0.2733  320.6  124.2    -      4N  162E</t>
  </si>
  <si>
    <t>03447 -0572 Apr 02  04:03:37  18203 -31809   42   T-  pp  -0.0890  2.6677  1.7212  317.1  210.7   97.5    2S   16E</t>
  </si>
  <si>
    <t>03448 -0572 Sep 25  17:37:16  18196 -31803   47   T+  pp   0.1383  2.6461  1.5629  370.3  230.6   99.5    1S  170E</t>
  </si>
  <si>
    <t>03449 -0571 Mar 22  19:57:06  18188 -31797   52   P   a-   0.6525  1.6494  0.6716  299.4  166.4    -      2N  139E</t>
  </si>
  <si>
    <t>03450 -0571 Sep 14  22:24:32  18181 -31791   57   P   a-  -0.5775  1.8126  0.7841  323.4  182.8    -      6S   99E</t>
  </si>
  <si>
    <t>03451 -0570 Feb 10  15:57:04  18175 -31786   24   N   -t  -1.3943  0.3353 -0.7357  171.8    -      -     15N  159W</t>
  </si>
  <si>
    <t>03452 -0570 Mar 12  06:30:25  18173 -31785   62   N   t-   1.4505  0.2142 -0.8211  134.3    -      -      7N   18W</t>
  </si>
  <si>
    <t>03453 -0570 Aug 06  01:49:16  18167 -31780   29   N   -a   1.3366  0.3812 -0.5708  159.7    -      -     18S   49E</t>
  </si>
  <si>
    <t>03454 -0570 Sep 04  10:30:12  18166 -31779   67   N   a-  -1.2473  0.5561 -0.4180  193.3    -      -     11S   81W</t>
  </si>
  <si>
    <t>03455 -0569 Jan 30  16:12:10  18160 -31774   34   P   -t  -0.7161  1.5923  0.4964  337.2  162.0    -     19N  163W</t>
  </si>
  <si>
    <t>03456 -0569 Jul 26  18:38:05  18152 -31768   39   P   -a   0.6374  1.6662  0.7101  292.8  166.8    -     21S  157E</t>
  </si>
  <si>
    <t>03457 -0568 Jan 19  16:58:05  18145 -31762   44   T-  pp  -0.0026  2.8880  1.8189  364.4  229.7  103.8   22N  175W</t>
  </si>
  <si>
    <t>03458 -0568 Jul 15  08:34:55  18138 -31756   49   T-  pp  -0.1037  2.6669  1.6684  339.7  220.4   99.8   23S   53W</t>
  </si>
  <si>
    <t>03459 -0567 Jan 08  00:17:34  18130 -31750   54   P   a-   0.6957  1.5888  0.5741  303.7  158.6    -     24N   74E</t>
  </si>
  <si>
    <t>03460 -0567 Jul 04  15:54:22  18123 -31744   59   P   t-  -0.9025  1.2271  0.1774  298.4   99.5    -     25S  164W</t>
  </si>
  <si>
    <t>03461 -0567 Nov 29  03:13:54  18117 -31739   26   N   -a  -1.3401  0.3847 -0.5870  160.5    -      -     19N   25E</t>
  </si>
  <si>
    <t>03462 -0567 Dec 28  13:52:25  18116 -31738   64   N   a-   1.3310  0.4029 -0.5719  165.0    -      -     25N  131W</t>
  </si>
  <si>
    <t>03463 -0566 May 25  02:32:38  18109 -31733   31   N   -t   1.1626  0.7554 -0.3054  250.2    -      -     18S   36E</t>
  </si>
  <si>
    <t>03464 -0566 Nov 18  18:10:36  18102 -31727   36   P   -a  -0.7106  1.5524  0.5556  293.7  153.2    -     17N  160E</t>
  </si>
  <si>
    <t>03465 -0565 May 14  07:08:35  18095 -31721   41   T   -p   0.3576  2.2100  1.1938  340.9  211.4   66.0   16S   34W</t>
  </si>
  <si>
    <t>03466 -0565 Nov 08  04:22:55  18087 -31715   46   T-  pp  -0.0301  2.8287  1.7770  354.2  225.0  102.0   15N    7E</t>
  </si>
  <si>
    <t>03467 -0564 May 02  18:55:07  18080 -31709   51   T   a-  -0.4198  2.0698  1.1050  314.9  197.0   47.9   14S  150E</t>
  </si>
  <si>
    <t>03468 -0564 Oct 27  07:18:49  18072 -31703   56   P   t-   0.6817  1.6562  0.5590  339.2  169.1    -     12N   38W</t>
  </si>
  <si>
    <t>03469 -0563 Mar 24  04:10:03  18066 -31698   23   N   -a   1.3803  0.3013 -0.6514  143.4    -      -      3N   16E</t>
  </si>
  <si>
    <t>03470 -0563 Apr 22  11:24:14  18065 -31697   61   N   a-  -1.1351  0.7459 -0.1963  214.6    -      -     11S   97W</t>
  </si>
  <si>
    <t>03471 -0563 Oct 16  06:26:13  18058 -31691   66   N   t-   1.3559  0.4183 -0.6777  194.3    -      -      8N   24W</t>
  </si>
  <si>
    <t>03472 -0562 Mar 13  18:54:07  18052 -31686   33   P   -a   0.7012  1.5685  0.5739  300.4  158.4    -      6N  155E</t>
  </si>
  <si>
    <t>03473 -0562 Sep 05  20:11:14  18044 -31680   38   P   -a  -0.8234  1.3516  0.3425  289.1  127.7    -     10S  133E</t>
  </si>
  <si>
    <t>03474 -0561 Mar 03  03:18:46  18037 -31674   43   T-  pp  -0.0349  2.8210  1.7674  361.7  229.5  104.0    9N   29E</t>
  </si>
  <si>
    <t>03475 -0561 Aug 26  09:57:21  18030 -31668   48   T-  pp  -0.0794  2.6932  1.7310  320.9  211.8   97.9   13S   74W</t>
  </si>
  <si>
    <t>03476 -0560 Feb 20  04:46:04  18022 -31662   53   P   t-  -0.7748  1.4812  0.3922  328.8  146.4    -     13N    8E</t>
  </si>
  <si>
    <t>03477 -0560 Aug 15  02:33:41  18015 -31656   58   P   a-   0.6285  1.6824  0.7267  292.0  167.3    -     16S   37E</t>
  </si>
  <si>
    <t>03478 -0559 Jan 09  13:03:41  18009 -31651   25   N   -t   1.4491  0.2271 -0.8287  139.1    -      -     24N  118W</t>
  </si>
  <si>
    <t>03479 -0559 Feb 08  04:57:58  18008 -31650   63   N   t-  -1.4586  0.2188 -0.8552  140.7    -      -     16N    5E</t>
  </si>
  <si>
    <t>03480 -0559 Jul 06  06:53:57  18001 -31645   30   N   -h  -1.2711  0.5320 -0.4807  201.7    -      -     25S   29W</t>
  </si>
  <si>
    <t>03481 -0559 Aug 04  17:17:31  18000 -31644   68   N   h-   1.3894  0.3040 -0.6871  150.8    -      -     18S  176E</t>
  </si>
  <si>
    <t>03482 -0559 Dec 29  22:23:12  17994 -31639   35   P   -a   0.6938  1.5855  0.5844  298.0  157.5    -     24N  101E</t>
  </si>
  <si>
    <t>03483 -0558 Jun 25  12:15:47  17987 -31633   40   P   -t  -0.5451  1.8876  0.8285  346.6  195.9    -     24S  110W</t>
  </si>
  <si>
    <t>03484 -0558 Dec 19  12:59:22  17979 -31627   45   T+  pp   0.0037  2.8367  1.8654  319.8  210.6   98.1   24N  120W</t>
  </si>
  <si>
    <t>03485 -0557 Jun 14  12:56:46  17972 -31621   50   T+  pp   0.2163  2.4946  1.4282  369.9  230.1   93.4   23S  121W</t>
  </si>
  <si>
    <t>03486 -0557 Dec 09  04:26:52  17965 -31615   55   P   a-  -0.6685  1.6246  0.6378  294.2  160.5    -     22N    7E</t>
  </si>
  <si>
    <t>03487 -0556 Jun 02  16:11:56  17957 -31609   60   P   t-   0.9684  1.0951  0.0672  279.4   61.1    -     20S  170W</t>
  </si>
  <si>
    <t>03488 -0556 Oct 29  00:36:46  17951 -31604   27   N   -a   1.4960  0.1467 -0.9203  113.7    -      -     13N   62E</t>
  </si>
  <si>
    <t>03489 -0556 Nov 27  16:05:44  17950 -31603   65   N   a-  -1.4014  0.3060 -0.7326  156.2    -      -     19N  169W</t>
  </si>
  <si>
    <t>03490 -0555 Apr 23  18:47:12  17944 -31598   32   P   -a  -0.8882  1.2056  0.2504  264.0  106.7    -     11S  152E</t>
  </si>
  <si>
    <t>03491 -0555 Oct 18  01:51:10  17936 -31592   37   P   -t   0.8547  1.3407  0.2394  318.6  116.9    -      8N   44E</t>
  </si>
  <si>
    <t>03492 -0554 Apr 13  11:43:42  17929 -31586   42   T-  -p  -0.1506  2.5539  1.6090  316.2  209.4   94.4    7S  101W</t>
  </si>
  <si>
    <t>03493 -0554 Oct 07  01:22:13  17922 -31580   47   T+  pp   0.1606  2.6058  1.5217  369.2  229.4   97.4    3N   52E</t>
  </si>
  <si>
    <t>03494 -0553 Apr 03  03:31:45  17914 -31574   52   P   a-   0.5971  1.7512  0.7732  305.5  176.1    -      2S   23E</t>
  </si>
  <si>
    <t>03495 -0553 Sep 26  06:25:23  17907 -31568   57   P   a-  -0.5500  1.8630  0.8346  324.7  186.4    -      2S   23W</t>
  </si>
  <si>
    <t>03496 -0552 Feb 21  23:24:53  17901 -31563   24   N   -t  -1.4350  0.2601 -0.8100  152.7    -      -     12N   87E</t>
  </si>
  <si>
    <t>03497 -0552 Mar 22  13:46:39  17900 -31562   62   N   t-   1.4007  0.3058 -0.7298  159.6    -      -      3N  129W</t>
  </si>
  <si>
    <t>03498 -0552 Aug 16  09:44:13  17894 -31557   29   N   -a   1.3819  0.2990 -0.6549  142.5    -      -     15S   71W</t>
  </si>
  <si>
    <t>03499 -0552 Sep 14  18:43:09  17892 -31556   67   N   a-  -1.2149  0.6161 -0.3589  201.9    -      -      7S  154E</t>
  </si>
  <si>
    <t>03500 -0551 Feb 09  23:37:28  17886 -31551   34   P   -t  -0.7495  1.5291  0.4370  332.5  153.4    -     16N   85E</t>
  </si>
  <si>
    <t>03501 -0551 Aug 06  02:22:10  17879 -31545   39   P   -a   0.6933  1.5660  0.6054  288.2  156.9    -     18S   40E</t>
  </si>
  <si>
    <t>03502 -0550 Jan 30  00:48:18  17872 -31539   44   T-  pp  -0.0252  2.8436  1.7803  362.7  229.2  103.6   19N   67E</t>
  </si>
  <si>
    <t>03503 -0550 Jul 26  15:51:20  17864 -31533   49   T-  pp  -0.0395  2.7876  1.7833  342.1  221.9  102.1   21S  163W</t>
  </si>
  <si>
    <t>03504 -0549 Jan 19  08:39:30  17857 -31527   54   P   a-   0.6802  1.6144  0.6051  303.9  161.6    -     22N   52W</t>
  </si>
  <si>
    <t>03505 -0549 Jul 15  22:36:32  17850 -31521   59   P   t-  -0.8295  1.3634  0.3089  311.0  129.1    -     24S   95E</t>
  </si>
  <si>
    <t>03506 -0549 Dec 10  12:07:26  17844 -31516   26   N   -a  -1.3416  0.3818 -0.5897  160.0    -      -     21N  108W</t>
  </si>
  <si>
    <t>03507 -0548 Jan 08  22:34:35  17842 -31515   64   N   a-   1.3210  0.4196 -0.5520  167.9    -      -     25N   98E</t>
  </si>
  <si>
    <t>03508 -0548 Jun 04  08:54:40  17836 -31510   31   N   -t   1.2477  0.5983 -0.4608  225.6    -      -     21S   61W</t>
  </si>
  <si>
    <t>03509 -0548 Nov 29  02:56:38  17829 -31504   36   P   -a  -0.7127  1.5500  0.5506  294.5  153.0    -     20N   28E</t>
  </si>
  <si>
    <t>03510 -0547 May 24  13:58:32  17822 -31498   41   T   -t   0.4374  2.0616  1.0493  334.6  203.1   34.8   19S  137W</t>
  </si>
  <si>
    <t>03511 -0547 Nov 18  12:46:21  17814 -31492   46   T-  pp  -0.0330  2.8254  1.7698  355.7  225.5  102.1   18N  120W</t>
  </si>
  <si>
    <t>03512 -0546 May 14  02:12:20  17807 -31486   51   T   a-  -0.3442  2.2069  1.2457  317.8  203.0   69.9   17S   39E</t>
  </si>
  <si>
    <t>03513 -0546 Nov 07  15:18:48  17800 -31480   56   P   t-   0.6744  1.6710  0.5708  340.8  170.7    -     15N  159W</t>
  </si>
  <si>
    <t>03514 -0545 Apr 04  11:52:54  17794 -31475   23   N   -a   1.4393  0.1925 -0.7590  115.9    -      -      2S  102W</t>
  </si>
  <si>
    <t>03515 -0545 May 03  18:53:36  17792 -31474   61   N   a-  -1.0655  0.8729 -0.0678  229.0    -      -     15S  149E</t>
  </si>
  <si>
    <t>03516 -0545 Oct 27  14:21:12  17785 -31468   66   N   t-   1.3418  0.4447 -0.6521  199.6    -      -     12N  145W</t>
  </si>
  <si>
    <t>03517 -0544 Mar 24  02:28:40  17779 -31463   33   P   -a   0.7578  1.4649  0.4699  294.9  146.2    -      2N   39E</t>
  </si>
  <si>
    <t>03518 -0544 Sep 16  04:11:56  17772 -31457   38   P   -a  -0.8519  1.2993  0.2902  284.2  118.0    -      6S   11E</t>
  </si>
  <si>
    <t>03519 -0543 Mar 13  10:34:57  17764 -31451   43   T+  pp   0.0177  2.8524  1.7991  362.8  230.3  104.5    5N   82W</t>
  </si>
  <si>
    <t>03520 -0543 Sep 05  18:05:26  17757 -31445   48   T-  -p  -0.1167  2.6255  1.6618  320.1  210.7   96.0    9S  163E</t>
  </si>
  <si>
    <t>03521 -0542 Mar 02  11:55:56  17750 -31439   53   P   t-  -0.7281  1.5652  0.4794  334.5  159.7    -      9N  101W</t>
  </si>
  <si>
    <t>03522 -0542 Aug 26  10:32:35  17743 -31433   58   P   a-   0.5845  1.7652  0.8053  296.6  174.0    -     13S   84W</t>
  </si>
  <si>
    <t>03523 -0541 Jan 20  21:08:38  17736 -31428   25   N   -t   1.4603  0.2037 -0.8465  131.4    -      -     23N  121E</t>
  </si>
  <si>
    <t>03524 -0541 Feb 19  12:27:33  17735 -31427   63   N   t-  -1.4200  0.2867 -0.7814  159.4    -      -     12N  109W</t>
  </si>
  <si>
    <t>03525 -0541 Jul 17  13:57:05  17729 -31422   30   N   -h  -1.3440  0.4010 -0.6174  178.2    -      -     24S  135W</t>
  </si>
  <si>
    <t>03526 -0541 Aug 16  00:52:44  17728 -31421   68   N   h-   1.3426  0.3930 -0.6043  170.8    -      -     15S   61E</t>
  </si>
  <si>
    <t>03527 -0540 Jan 10  06:56:03  17722 -31416   35   P   -a   0.7011  1.5697  0.5733  296.0  155.9    -     24N   27W</t>
  </si>
  <si>
    <t>03528 -0540 Jul 05  18:47:26  17715 -31410   40   P   -t  -0.6270  1.7392  0.6763  340.0  182.0    -     24S  152E</t>
  </si>
  <si>
    <t>03529 -0540 Dec 29  21:47:00  17707 -31404   45   T+  pp   0.0093  2.8255  1.8561  319.5  210.6   98.1   24N  109E</t>
  </si>
  <si>
    <t>03530 -0539 Jun 24  19:21:28  17700 -31398   50   T+  pp   0.1312  2.6508  1.5843  371.7  233.4  101.8   24S  142E</t>
  </si>
  <si>
    <t>03531 -0539 Dec 19  13:13:01  17693 -31392   55   P   a-  -0.6674  1.6272  0.6394  295.0  161.0    -     23N  124W</t>
  </si>
  <si>
    <t>03532 -0538 Jun 13  22:57:11  17685 -31386   60   P   t-   0.8855  1.2457  0.2207  291.9  108.0    -     22S   88E</t>
  </si>
  <si>
    <t>03533 -0538 Nov 09  08:50:28  17679 -31381   27   N   -a   1.5044  0.1334 -0.9379  109.0    -      -     17N   62W</t>
  </si>
  <si>
    <t>03534 -0538 Dec 09  00:36:08  17678 -31380   65   N   a-  -1.4049  0.3010 -0.7403  155.6    -      -     21N   64E</t>
  </si>
  <si>
    <t>03535 -0537 May 05  02:11:03  17672 -31375   32   P   -a  -0.9565  1.0786  0.1268  252.5   77.1    -     15S   39E</t>
  </si>
  <si>
    <t>03536 -0537 Oct 29  09:43:55  17665 -31369   37   P   -t   0.8663  1.3209  0.2169  317.4  111.7    -     12N   76W</t>
  </si>
  <si>
    <t>03537 -0536 Apr 23  19:16:29  17657 -31363   42   T-  -p  -0.2184  2.4290  1.4851  314.6  207.0   88.7   11S  144E</t>
  </si>
  <si>
    <t>03538 -0536 Oct 17  09:16:58  17650 -31357   47   T+  pp   0.1754  2.5788  1.4943  368.1  228.3   95.8    7N   68W</t>
  </si>
  <si>
    <t>03539 -0535 Apr 13  10:57:01  17643 -31351   52   P   a-   0.5345  1.8664  0.8876  311.8  185.5    -      6S   90W</t>
  </si>
  <si>
    <t>03540 -0535 Oct 06  14:36:48  17636 -31345   57   P   a-  -0.5302  1.8992  0.8713  325.3  188.6    -      2N  148W</t>
  </si>
  <si>
    <t>03541 -0534 Mar 04  06:42:30  17630 -31340   24   N   -t  -1.4829  0.1718 -0.8972  125.3    -      -      8N   24W</t>
  </si>
  <si>
    <t>03542 -0534 Apr 02  20:53:22  17628 -31339   62   N   t-   1.3440  0.4100 -0.6261  183.7    -      -      1S  122E</t>
  </si>
  <si>
    <t>03543 -0534 Aug 27  17:46:12  17622 -31334   29   N   -a   1.4218  0.2269 -0.7292  124.9    -      -     11S  167E</t>
  </si>
  <si>
    <t>03544 -0534 Sep 26  03:04:05  17621 -31333   67   N   a-  -1.1886  0.6648 -0.3111  208.3    -      -      3S   26E</t>
  </si>
  <si>
    <t>03545 -0533 Feb 21  06:55:22  17615 -31328   34   P   -t  -0.7889  1.4548  0.3668  326.6  142.0    -     12N   26W</t>
  </si>
  <si>
    <t>03546 -0533 Aug 17  10:11:30  17608 -31322   39   P   -a   0.7441  1.4751  0.5098  283.7  146.4    -     15S   79W</t>
  </si>
  <si>
    <t>03547 -0532 Feb 10  08:31:35  17600 -31316   44   T-  pp  -0.0544  2.7869  1.7298  360.8  228.5  103.0   16N   50W</t>
  </si>
  <si>
    <t>03548 -0532 Aug 05  23:12:29  17593 -31310   49   T+  pp   0.0198  2.8270  1.8164  344.1  222.6  102.4   19S   86E</t>
  </si>
  <si>
    <t>03549 -0531 Jan 29  16:55:54  17586 -31304   54   P   a-   0.6596  1.6494  0.6458  304.5  165.4    -     20N  176W</t>
  </si>
  <si>
    <t>03550 -0531 Jul 26  05:23:45  17579 -31298   59   P   t-  -0.7609  1.4919  0.4322  321.7  150.3    -     22S    7W</t>
  </si>
  <si>
    <t>03551 -0531 Dec 20  20:58:38  17573 -31293   26   N   -a  -1.3451  0.3750 -0.5958  158.7    -      -     22N  119E</t>
  </si>
  <si>
    <t>03552 -0530 Jan 19  07:11:40  17571 -31292   64   N   a-   1.3071  0.4435 -0.5249  171.9    -      -     23N   31W</t>
  </si>
  <si>
    <t>03553 -0530 Jun 15  15:20:58  17565 -31287   31   N   -t   1.3294  0.4476 -0.6101  197.5    -      -     22S  158W</t>
  </si>
  <si>
    <t>03554 -0530 Jul 15  06:08:51  17564 -31286   69   N   t-  -1.5124  0.1200 -0.9536  106.9    -      -     24S   19W</t>
  </si>
  <si>
    <t>03555 -0530 Dec 10  11:41:22  17558 -31281   36   P   -a  -0.7153  1.5463  0.5448  295.1  152.7    -     22N  103W</t>
  </si>
  <si>
    <t>03556 -0529 Jun 04  20:49:51  17551 -31275   41   P   -t   0.5169  1.9139  0.9052  327.3  193.0    -     21S  119E</t>
  </si>
  <si>
    <t>03557 -0529 Nov 29  21:09:48  17544 -31269   46   T-  pp  -0.0351  2.8233  1.7645  357.0  226.1  102.2   21N  114E</t>
  </si>
  <si>
    <t>03558 -0528 May 24  09:29:11  17536 -31263   51   T-  p-  -0.2677  2.3457  1.3875  319.9  207.6   83.4   20S   71W</t>
  </si>
  <si>
    <t>03559 -0528 Nov 17  23:20:21  17529 -31257   56   P   t-   0.6689  1.6822  0.5798  342.1  172.0    -     19N   80E</t>
  </si>
  <si>
    <t>03560 -0527 Apr 14  19:28:57  17523 -31252   23   Ne  -a   1.5033  0.0747 -0.8762   73.1    -      -      6S  142E</t>
  </si>
  <si>
    <t>03561 -0527 May 14  02:20:49  17522 -31251   61   P   a-  -0.9942  1.0034  0.0635  242.2   54.4    -     18S   35E</t>
  </si>
  <si>
    <t>03562 -0527 Nov 06  22:21:34  17515 -31245   66   N   t-   1.3319  0.4628 -0.6339  203.0    -      -     16N   94E</t>
  </si>
  <si>
    <t>03563 -0526 Apr 04  09:54:21  17508 -31240   33   P   -a   0.8209  1.3495  0.3538  287.9  129.5    -      2S   74W</t>
  </si>
  <si>
    <t>03564 -0526 Sep 27  12:21:37  17501 -31234   38   P   -a  -0.8738  1.2590  0.2501  280.2  109.9    -      2S  114W</t>
  </si>
  <si>
    <t>03565 -0525 Mar 24  17:40:25  17494 -31228   43   T+  pp   0.0782  2.7412  1.6882  363.3  230.3  103.3    1N  170E</t>
  </si>
  <si>
    <t>03566 -0525 Sep 17  02:22:22  17487 -31222   48   T-  -p  -0.1470  2.5709  1.6054  319.3  209.5   94.0    5S   37E</t>
  </si>
  <si>
    <t>03567 -0524 Mar 12  18:53:29  17479 -31216   53   P   t-  -0.6714  1.6676  0.5851  340.8  173.4    -      5N  152E</t>
  </si>
  <si>
    <t>03568 -0524 Sep 05  18:40:22  17472 -31210   58   P   a-   0.5483  1.8338  0.8696  300.3  179.0    -      9S  152E</t>
  </si>
  <si>
    <t>03569 -0523 Jan 31  05:06:01  17466 -31205   25   N   -t   1.4782  0.1678 -0.8762  119.1    -      -     20N    1E</t>
  </si>
  <si>
    <t>03570 -0523 Mar 01  19:47:32  17465 -31204   63   N   t-  -1.3729  0.3701 -0.6919  179.0    -      -      9N  139E</t>
  </si>
  <si>
    <t>03571 -0523 Jul 27  21:04:52  17459 -31199   30   N   -h  -1.4118  0.2796 -0.7448  151.2    -      -     22S  118E</t>
  </si>
  <si>
    <t>03572 -0523 Aug 26  08:35:01  17458 -31198   68   N   h-   1.3023  0.4701 -0.5336  186.3    -      -     12S   56W</t>
  </si>
  <si>
    <t>03573 -0522 Jan 20  15:23:38  17452 -31193   35   P   -a   0.7133  1.5448  0.5533  293.4  153.3    -     22N  154W</t>
  </si>
  <si>
    <t>03574 -0522 Jul 17  01:23:12  17444 -31187   40   P   -t  -0.7048  1.5985  0.5315  332.6  165.5    -     23S   52E</t>
  </si>
  <si>
    <t>03575 -0521 Jan 10  06:31:20  17437 -31181   45   T+  pp   0.0175  2.8092  1.8420  319.2  210.6   98.2   23N   22W</t>
  </si>
  <si>
    <t>03576 -0521 Jul 06  01:48:34  17430 -31175   50   T+  pp   0.0477  2.8042  1.7374  372.4  234.9  105.7   24S   45E</t>
  </si>
  <si>
    <t>03577 -0521 Dec 30  21:56:48  17423 -31169   55   P   a-  -0.6649  1.6320  0.6436  296.0  161.8    -     23N  105E</t>
  </si>
  <si>
    <t>03578 -0520 Jun 24  05:45:32  17416 -31163   60   P   t-   0.8039  1.3943  0.3716  302.5  136.6    -     23S   15W</t>
  </si>
  <si>
    <t>03579 -0520 Nov 19  17:06:24  17409 -31158   27   N   -h   1.5102  0.1245 -0.9503  105.7    -      -     20N  173E</t>
  </si>
  <si>
    <t>03580 -0520 Dec 19  09:03:50  17408 -31157   65   N   h-  -1.4070  0.2981 -0.7452  155.4    -      -     22N   63W</t>
  </si>
  <si>
    <t>03581 -0519 May 15  09:33:45  17402 -31152   32   P   -a  -1.0261  0.9494  0.0004  239.6    4.3    -     18S   73W</t>
  </si>
  <si>
    <t>03582 -0519 Jun 13  16:58:32  17401 -31151   70   Nb  a-   1.5034  0.0832 -0.8849   79.0    -      -     21S  176E</t>
  </si>
  <si>
    <t>03583 -0519 Nov 08  17:41:07  17395 -31146   37   P   -t   0.8742  1.3074  0.2014  316.5  108.0    -     16N  164E</t>
  </si>
  <si>
    <t>03584 -0518 May 05  02:46:09  17388 -31140   42   T   -p  -0.2884  2.3002  1.3567  312.5  203.5   79.9   14S   29E</t>
  </si>
  <si>
    <t>03585 -0518 Oct 28  17:17:19  17381 -31134   47   T+  pp   0.1860  2.5591  1.4748  367.1  227.4   94.5   12N  170E</t>
  </si>
  <si>
    <t>03586 -0517 Apr 24  18:16:43  17373 -31128   52   T   a-   0.4681  1.9889  1.0089  317.8  194.1   14.5   10S  158E</t>
  </si>
  <si>
    <t>03587 -0517 Oct 17  22:55:30  17366 -31122   57   P   a-  -0.5160  1.9248  0.8977  325.3  190.0    -      7N   86E</t>
  </si>
  <si>
    <t>03588 -0516 Mar 14  13:48:42  17360 -31117   24   Ne  -t  -1.5386  0.0690 -0.9989   80.3    -      -      3N  132W</t>
  </si>
  <si>
    <t>03589 -0516 Apr 13  03:50:34  17359 -31116   62   N   t-   1.2805  0.5269 -0.5101  206.6    -      -      6S   15E</t>
  </si>
  <si>
    <t>03590 -0516 Sep 07  01:57:13  17353 -31111   29   N   -a   1.4545  0.1680 -0.7905  108.1    -      -      7S   42E</t>
  </si>
  <si>
    <t>03591 -0516 Oct 06  11:33:32  17352 -31110   67   N   a-  -1.1692  0.7009 -0.2759  212.8    -      -      2N  103W</t>
  </si>
  <si>
    <t>03592 -0515 Mar 03  14:03:00  17346 -31105   34   P   -t  -0.8362  1.3658  0.2820  319.1  126.0    -      8N  135W</t>
  </si>
  <si>
    <t>03593 -0515 Aug 27  18:08:42  17338 -31099   39   P   -a   0.7878  1.3974  0.4270  279.5  135.9    -     12S  160E</t>
  </si>
  <si>
    <t>03594 -0514 Feb 20  16:06:46  17331 -31093   44   T-  pp  -0.0908  2.7169  1.6661  358.7  227.4  101.7   13N  165W</t>
  </si>
  <si>
    <t>03595 -0514 Aug 17  06:40:42  17324 -31087   49   T+  pp   0.0721  2.7342  1.7171  345.6  222.6  101.3   16S   27W</t>
  </si>
  <si>
    <t>03596 -0513 Feb 10  01:04:34  17317 -31081   54   P   a-   0.6320  1.6971  0.6995  305.8  170.2    -     17N   61E</t>
  </si>
  <si>
    <t>03597 -0513 Aug 06  12:16:33  17310 -31075   59   P   t-  -0.6974  1.6111  0.5460  330.9  166.2    -     20S  111W</t>
  </si>
  <si>
    <t>03598 -0512 Jan 01  05:46:22  17304 -31070   26   N   -a  -1.3515  0.3628 -0.6069  156.3    -      -     22N   13W</t>
  </si>
  <si>
    <t>03599 -0512 Jan 30  15:41:34  17302 -31069   64   N   a-   1.2875  0.4778 -0.4870  177.5    -      -     21N  159W</t>
  </si>
  <si>
    <t>03600 -0512 Jun 25  21:50:22  17296 -31064   31   N   -t   1.4085  0.3020 -0.7548  164.1    -      -     22S  104E</t>
  </si>
  <si>
    <t>03601 -0512 Jul 25  12:46:13  17295 -31063   69   N   t-  -1.4403  0.2532 -0.8224  153.4    -      -     23S  119W</t>
  </si>
  <si>
    <t>03602 -0512 Dec 20  20:23:10  17289 -31058   36   P   -a  -0.7196  1.5391  0.5361  295.5  152.1    -     23N  127E</t>
  </si>
  <si>
    <t>03603 -0511 Jun 15  03:44:34  17282 -31052   41   P   -t   0.5943  1.7704  0.7647  319.3  181.2    -     23S   14E</t>
  </si>
  <si>
    <t>03604 -0511 Dec 10  05:32:55  17275 -31046   46   T-  pp  -0.0362  2.8225  1.7612  358.3  226.6  102.4   23N   12W</t>
  </si>
  <si>
    <t>03605 -0510 Jun 04  16:46:12  17268 -31040   51   T-  p-  -0.1907  2.4858  1.5299  321.3  210.9   92.2   22S  178E</t>
  </si>
  <si>
    <t>03606 -0510 Nov 29  07:24:10  17260 -31034   56   P   t-   0.6655  1.6891  0.5854  343.0  172.9    -     21N   41W</t>
  </si>
  <si>
    <t>03607 -0509 May 25  09:45:33  17253 -31028   61   P   a-  -0.9209  1.1378  0.1980  254.2   94.4    -     20S   77W</t>
  </si>
  <si>
    <t>03608 -0509 Nov 18  06:26:56  17246 -31022   66   N   t-   1.3250  0.4751 -0.6209  205.1    -      -     19N   28W</t>
  </si>
  <si>
    <t>03609 -0508 Apr 14  17:11:18  17240 -31017   33   P   -a   0.8903  1.2228  0.2259  279.0  105.8    -      6S  174E</t>
  </si>
  <si>
    <t>03610 -0508 Oct 07  20:40:46  17233 -31011   38   P   -a  -0.8890  1.2311  0.2224  277.1  103.7    -      3N  120E</t>
  </si>
  <si>
    <t>03611 -0507 Apr 04  00:37:41  17226 -31005   43   T+  pp   0.1448  2.6190  1.5661  363.2  229.2   99.7    3S   64E</t>
  </si>
  <si>
    <t>03612 -0507 Sep 27  10:46:53  17218 -30999   48   T-  -p  -0.1713  2.5271  1.5600  318.5  208.4   92.0    1S   91W</t>
  </si>
  <si>
    <t>03613 -0506 Mar 24  01:44:46  17211 -30993   53   P   t-  -0.6093  1.7799  0.7007  347.0  186.2    -      1N   47E</t>
  </si>
  <si>
    <t>03614 -0506 Sep 17  02:55:15  17204 -30987   58   P   a-   0.5183  1.8910  0.9224  303.5  182.9    -      4S   27E</t>
  </si>
  <si>
    <t>03615 -0505 Feb 11  12:57:12  17198 -30982   25   N   -t   1.5016  0.1215 -0.9161  101.3    -      -     17N  117W</t>
  </si>
  <si>
    <t>03616 -0505 Mar 13  03:00:44  17197 -30981   63   N   t-  -1.3192  0.4655 -0.5904  198.2    -      -      5N   29E</t>
  </si>
  <si>
    <t>03617 -0505 Aug 08  04:17:39  17191 -30976   30   N   -h  -1.4745  0.1678 -0.8629  118.9    -      -     20S    8E</t>
  </si>
  <si>
    <t>03618 -0505 Sep 06  16:24:10  17190 -30975   68   N   h-   1.2682  0.5360 -0.4740  198.6    -      -      8S  175W</t>
  </si>
  <si>
    <t>03619 -0504 Jan 31  23:44:46  17184 -30970   35   P   -a   0.7317  1.5085  0.5222  290.1  149.3    -     20N   80E</t>
  </si>
  <si>
    <t>03620 -0504 Jul 27  08:05:25  17176 -30964   40   P   -t  -0.7768  1.4686  0.3972  324.6  146.4    -     22S   49W</t>
  </si>
  <si>
    <t>03621 -0503 Jan 20  15:07:50  17169 -30958   45   T+  pp   0.0327  2.7802  1.8155  318.9  210.5   98.1   21N  152W</t>
  </si>
  <si>
    <t>03622 -0503 Jul 16  08:24:17  17162 -30952   50   T-  pp  -0.0296  2.8377  1.7702  372.0  234.7  105.9   23S   54W</t>
  </si>
  <si>
    <t>03623 -0502 Jan 10  06:34:14  17155 -30946   55   P   a-  -0.6574  1.6459  0.6573  297.4  163.5    -     22N   24W</t>
  </si>
  <si>
    <t>03624 -0502 Jul 05  12:39:56  17148 -30940   60   P   h-   0.7258  1.5367  0.5159  311.1  156.8    -     23S  119W</t>
  </si>
  <si>
    <t>03625 -0502 Dec 01  01:22:09  17142 -30935   27   N   -h   1.5157  0.1159 -0.9617  102.4    -      -     23N   49E</t>
  </si>
  <si>
    <t>03626 -0502 Dec 30  17:26:31  17141 -30934   65   N   h-  -1.4057  0.3013 -0.7436  156.7    -      -     22N  171E</t>
  </si>
  <si>
    <t>03627 -0501 May 26  16:54:48  17135 -30929   32   N   -a  -1.0977  0.8170 -0.1300  224.9    -      -     21S  175E</t>
  </si>
  <si>
    <t>03628 -0501 Jun 25  00:14:49  17133 -30928   70   N   a-   1.4275  0.2215 -0.7448  126.9    -      -     22S   66E</t>
  </si>
  <si>
    <t>03629 -0501 Nov 20  01:41:38  17127 -30923   37   P   -t   0.8791  1.2989  0.1918  315.9  105.5    -     19N   43E</t>
  </si>
  <si>
    <t>03630 -0500 May 15  10:10:36  17119 -30917   42   T   -a  -0.3627  2.1641  1.2203  309.6  198.6   65.8   18S   83W</t>
  </si>
  <si>
    <t>03631 -0500 Nov 08  01:25:12  17110 -30911   47   T+  pp   0.1913  2.5490  1.4656  366.0  226.6   93.8   15N   47E</t>
  </si>
  <si>
    <t>03632 -0499 May 05  01:29:45  17102 -30905   52   T   p-   0.3969  2.1205  1.1385  323.5  201.9   55.2   14S   47E</t>
  </si>
  <si>
    <t>03633 -0499 Oct 28  07:21:33  17093 -30899   57   P   a-  -0.5069  1.9409  0.9149  324.9  190.6    -     11N   42W</t>
  </si>
  <si>
    <t>03634 -0498 Apr 24  10:40:33  17084 -30893   62   N   t-   1.2117  0.6538 -0.3843  228.1    -      -     10S   89W</t>
  </si>
  <si>
    <t>03635 -0498 Sep 18  10:16:18  17077 -30888   29   N   -a   1.4812  0.1203 -0.8407   91.8    -      -      3S   84W</t>
  </si>
  <si>
    <t>03636 -0498 Oct 17  20:10:28  17075 -30887   67   N   a-  -1.1554  0.7264 -0.2510  215.7    -      -      6N  126E</t>
  </si>
  <si>
    <t>03637 -0497 Mar 14  21:02:14  17068 -30882   34   P   -t  -0.8906  1.2637  0.1843  309.8  103.3    -      4N  118E</t>
  </si>
  <si>
    <t>03638 -0497 Sep 08  02:12:37  17059 -30876   39   P   -a   0.8256  1.3307  0.3551  275.8  125.5    -      8S   37E</t>
  </si>
  <si>
    <t>03639 -0496 Mar 02  23:35:06  17051 -30870   44   T-  pp  -0.1340  2.6343  1.5901  356.1  225.8   99.2    9N   81E</t>
  </si>
  <si>
    <t>03640 -0496 Aug 27  14:15:23  17042 -30864   49   T+  pp   0.1183  2.6529  1.6291  346.8  222.2   99.1   12S  143W</t>
  </si>
  <si>
    <t>03641 -0495 Feb 20  09:06:27  17033 -30858   54   P   a-   0.5979  1.7565  0.7649  307.4  175.6    -     14N   61W</t>
  </si>
  <si>
    <t>03642 -0495 Aug 16  19:17:01  17025 -30852   59   P   t-  -0.6405  1.7183  0.6477  338.5  178.4    -     16S  142E</t>
  </si>
  <si>
    <t>03643 -0494 Jan 11  14:29:48  17018 -30847   26   N   -a  -1.3612  0.3442 -0.6242  152.6    -      -     21N  144W</t>
  </si>
  <si>
    <t>03644 -0494 Feb 10  00:05:32  17016 -30846   64   N   a-   1.2631  0.5207 -0.4405  184.3    -      -     18N   74E</t>
  </si>
  <si>
    <t>03645 -0494 Jul 07  04:25:22  17009 -30841   31   N   -t   1.4834  0.1644 -0.8918  122.3    -      -     22S    4E</t>
  </si>
  <si>
    <t>03646 -0494 Aug 05  19:30:53  17008 -30840   69   N   t-  -1.3732  0.3773 -0.7004  185.1    -      -     20S  139E</t>
  </si>
  <si>
    <t>03647 -0493 Jan 01  05:00:53  17000 -30835   36   P   -a  -0.7268  1.5265  0.5223  295.6  150.8    -     23N    3W</t>
  </si>
  <si>
    <t>03648 -0493 Jun 26  10:43:43  16992 -30829   41   P   -t   0.6687  1.6326  0.6293  310.6  167.5    -     23S   91W</t>
  </si>
  <si>
    <t>03649 -0493 Dec 21  13:51:29  16983 -30823   46   T-  pp  -0.0406  2.8154  1.7522  359.5  227.1  102.5   24N  137W</t>
  </si>
  <si>
    <t>03650 -0492 Jun 15  00:05:46  16974 -30817   51   T-  p-  -0.1151  2.6237  1.6695  322.0  212.9   97.4   23S   68E</t>
  </si>
  <si>
    <t>03651 -0492 Dec 09  15:26:16  16966 -30811   56   P   t-   0.6610  1.6977  0.5935  343.8  174.0    -     23N  162W</t>
  </si>
  <si>
    <t>03652 -0491 Jun 04  17:10:51  16957 -30805   61   P   a-  -0.8480  1.2719  0.3315  264.9  119.9    -     23S  171E</t>
  </si>
  <si>
    <t>03653 -0491 Nov 28  14:33:06  16949 -30799   66   N   t-   1.3183  0.4867 -0.6078  206.9    -      -     22N  150W</t>
  </si>
  <si>
    <t>03654 -0490 Apr 26  00:21:38  16941 -30794   33   P   -a   0.9640  1.0882  0.0897  268.2   68.2    -     10S   65E</t>
  </si>
  <si>
    <t>03655 -0490 Oct 19  05:07:52  16933 -30788   38   P   -a  -0.8984  1.2134  0.2054  274.8   99.6    -      7N    9W</t>
  </si>
  <si>
    <t>03656 -0489 Apr 15  07:24:17  16924 -30782   43   T+  pp   0.2193  2.4824  1.4292  362.1  226.5   92.3    7S   40W</t>
  </si>
  <si>
    <t>03657 -0489 Oct 08  19:20:03  16916 -30776   48   T-  -p  -0.1886  2.4960  1.5274  317.9  207.5   90.4    4N  138E</t>
  </si>
  <si>
    <t>03658 -0488 Apr 03  08:25:26  16907 -30770   53   P   t-  -0.5385  1.9082  0.8321  353.1  198.3    -      3S   55W</t>
  </si>
  <si>
    <t>03659 -0488 Sep 27  11:18:29  16898 -30764   58   P   a-   0.4956  1.9349  0.9619  306.0  185.7    -      0S  101W</t>
  </si>
  <si>
    <t>03660 -0487 Feb 21  20:39:48  16891 -30759   25   N   -t   1.5327  0.0612 -0.9698   72.0    -      -     14N  125E</t>
  </si>
  <si>
    <t>03661 -0487 Mar 23  10:05:34  16890 -30758   63   N   t-  -1.2577  0.5752 -0.4747  217.1    -      -      0N   79W</t>
  </si>
  <si>
    <t>03662 -0487 Aug 18  11:37:33  16883 -30753   30   N   -h  -1.5305  0.0684 -0.9689   76.9    -      -     17S  103W</t>
  </si>
  <si>
    <t>03663 -0487 Sep 17  00:21:24  16881 -30752   68   N   h-   1.2412  0.5887 -0.4277  208.0    -      -      4S   64E</t>
  </si>
  <si>
    <t>03664 -0486 Feb 11  07:59:42  16874 -30747   35   P   -a   0.7559  1.4614  0.4805  286.1  143.8    -     17N   45W</t>
  </si>
  <si>
    <t>03665 -0486 Aug 07  14:52:37  16866 -30741   40   P   -t  -0.8442  1.3472  0.2713  316.0  123.5    -     19S  152W</t>
  </si>
  <si>
    <t>03666 -0485 Jan 31  23:39:21  16857 -30735   45   T+  pp   0.0520  2.7434  1.7813  318.6  210.5   97.9   19N   80E</t>
  </si>
  <si>
    <t>03667 -0485 Jul 27  15:05:43  16849 -30729   50   T-  pp  -0.1028  2.7038  1.6353  370.8  233.1  103.1   21S  156W</t>
  </si>
  <si>
    <t>03668 -0484 Jan 21  15:05:25  16840 -30723   55   P   a-  -0.6454  1.6679  0.6793  299.3  166.0    -     21N  153W</t>
  </si>
  <si>
    <t>03669 -0484 Jul 15  19:40:47  16832 -30717   60   P   h-   0.6518  1.6716  0.6523  318.0  171.9    -     22S  135E</t>
  </si>
  <si>
    <t>03670 -0484 Dec 11  09:36:53  16825 -30712   27   N   -h   1.5213  0.1066 -0.9731   98.6    -      -     24N   75W</t>
  </si>
  <si>
    <t>03671 -0483 Jan 10  01:43:36  16823 -30711   65   N   h-  -1.4005  0.3113 -0.7346  159.7    -      -     22N   47E</t>
  </si>
  <si>
    <t>03672 -0483 Jun 06  00:17:31  16816 -30706   32   N   -a  -1.1681  0.6870 -0.2585  208.6    -      -     23S   64E</t>
  </si>
  <si>
    <t>03673 -0483 Jul 05  07:36:37  16815 -30705   70   N   a-   1.3554  0.3532 -0.6118  157.8    -      -     22S   45W</t>
  </si>
  <si>
    <t>03674 -0483 Nov 30  09:42:28  16808 -30700   37   P   -t   0.8837  1.2906  0.1831  315.3  103.3    -     22N   78W</t>
  </si>
  <si>
    <t>03675 -0482 May 26  17:34:51  16799 -30694   42   T   -a  -0.4368  2.0284  1.0838  306.0  192.4   42.4   20S  164E</t>
  </si>
  <si>
    <t>03676 -0482 Nov 19  09:36:17  16791 -30688   47   T+  pp   0.1946  2.5422  1.4603  364.9  226.0   93.3   19N   77W</t>
  </si>
  <si>
    <t>03677 -0481 May 16  08:38:03  16782 -30682   52   T   p-   0.3226  2.2581  1.2738  328.6  208.6   74.5   17S   61W</t>
  </si>
  <si>
    <t>03678 -0481 Nov 08  15:53:00  16774 -30676   57   P   a-  -0.5015  1.9500  0.9256  324.1  190.8    -     15N  171W</t>
  </si>
  <si>
    <t>03679 -0480 May 04  17:24:01  16765 -30670   62   N   t-   1.1379  0.7899 -0.2498  248.2    -      -     13S  168E</t>
  </si>
  <si>
    <t>03680 -0480 Sep 28  18:43:37  16758 -30665   29   N   -a   1.5017  0.0839 -0.8796   77.0    -      -      1N  147E</t>
  </si>
  <si>
    <t>03681 -0480 Oct 28  04:53:04  16757 -30664   67   N   a-  -1.1461  0.7437 -0.2339  217.6    -      -     10N    6W</t>
  </si>
  <si>
    <t>03682 -0479 Mar 25  03:52:38  16750 -30659   34   P   -t  -0.9522  1.1486  0.0735  298.4   66.2    -      0S   13E</t>
  </si>
  <si>
    <t>03683 -0479 Sep 18  10:25:09  16741 -30653   39   P   -a   0.8560  1.2776  0.2968  272.8  116.0    -      3S   88W</t>
  </si>
  <si>
    <t>03684 -0478 Mar 14  06:55:55  16733 -30647   44   T-  pp  -0.1841  2.5392  1.5015  353.2  223.5   95.0    5N   31W</t>
  </si>
  <si>
    <t>03685 -0478 Sep 07  21:57:11  16724 -30641   49   T+  -p   0.1576  2.5841  1.5537  347.9  221.5   96.4    8S  100E</t>
  </si>
  <si>
    <t>03686 -0477 Mar 03  17:00:44  16716 -30635   54   P   a-   0.5569  1.8287  0.8432  309.5  181.5    -     10N  179E</t>
  </si>
  <si>
    <t>03687 -0477 Aug 28  02:25:35  16708 -30629   59   P   t-  -0.5908  1.8122  0.7362  344.8  187.7    -     13S   34E</t>
  </si>
  <si>
    <t>03688 -0476 Jan 22  23:05:49  16701 -30624   26   N   -a  -1.3771  0.3142 -0.6525  146.2    -      -     20N   87E</t>
  </si>
  <si>
    <t>03689 -0476 Feb 21  08:19:53  16699 -30623   64   N   a-   1.2310  0.5778 -0.3799  192.8    -      -     14N   51W</t>
  </si>
  <si>
    <t>03690 -0476 Jul 17  11:07:25  16692 -30618   31   Ne  -t   1.5527  0.0370 -1.0190   58.5    -      -     21S   97W</t>
  </si>
  <si>
    <t>03691 -0476 Aug 16  02:25:34  16691 -30617   69   N   t-  -1.3136  0.4880 -0.5920  208.3    -      -     17S   34E</t>
  </si>
  <si>
    <t>03692 -0475 Jan 11  13:32:46  16684 -30612   36   P   -a  -0.7381  1.5061  0.5013  295.2  148.6    -     22N  131W</t>
  </si>
  <si>
    <t>03693 -0475 Jul 06  17:48:55  16676 -30606   41   P   -t   0.7391  1.5025  0.5011  301.5  152.0    -     23S  162E</t>
  </si>
  <si>
    <t>03694 -0475 Dec 31  22:06:02  16667 -30600   46   T-  pp  -0.0475  2.8033  1.7388  360.6  227.7  102.5   24N  100E</t>
  </si>
  <si>
    <t>03695 -0474 Jun 26  07:28:35  16659 -30594   51   T-  pp  -0.0417  2.7578  1.8046  321.9  213.6   99.8   24S   44W</t>
  </si>
  <si>
    <t>03696 -0474 Dec 20  23:27:14  16650 -30588   56   P   t-   0.6555  1.7075  0.6036  344.6  175.3    -     24N   78E</t>
  </si>
  <si>
    <t>03697 -0473 Jun 16  00:35:06  16642 -30582   61   P   a-  -0.7742  1.4078  0.4662  274.6  139.4    -     24S   59E</t>
  </si>
  <si>
    <t>03698 -0473 Dec 09  22:41:44  16634 -30576   66   N   t-   1.3128  0.4954 -0.5967  208.1    -      -     24N   88E</t>
  </si>
  <si>
    <t>03699 -0472 May 06  07:25:39  16627 -30571   33   N   -a   1.0418  0.9467 -0.0540  255.0    -      -     14S   43W</t>
  </si>
  <si>
    <t>03700 -0472 Jun 04  16:30:04  16625 -30570   71   Nb  a-  -1.5485  0.0029 -0.9699   15.0    -      -     23S  179E</t>
  </si>
  <si>
    <t>03701 -0472 Oct 29  13:41:34  16618 -30565   38   P   -a  -0.9033  1.2040  0.1970  273.2   97.4    -     11N  139W</t>
  </si>
  <si>
    <t>03702 -0471 Apr 25  14:04:56  16610 -30559   43   T   -t   0.2979  2.3385  1.2848  360.0  222.2   79.6   11S  143W</t>
  </si>
  <si>
    <t>03703 -0471 Oct 19  03:59:38  16602 -30553   48   T-  -p  -0.2008  2.4744  1.5045  317.4  206.8   89.1    8N    7E</t>
  </si>
  <si>
    <t>03704 -0470 Apr 14  15:01:14  16593 -30547   53   P   t-  -0.4633  2.0447  0.9716  358.5  208.8    -      8S  156W</t>
  </si>
  <si>
    <t>03705 -0470 Oct 08  19:47:23  16585 -30541   58   P   a-   0.4780  1.9694  0.9922  308.1  187.8    -      4N  130E</t>
  </si>
  <si>
    <t>03706 -0469 Apr 03  17:05:26  16577 -30535   63   N   t-  -1.1910  0.6946 -0.3494  234.8    -      -      4S  173E</t>
  </si>
  <si>
    <t>03707 -0469 Sep 28  08:25:24  16568 -30529   68   N   h-   1.2202  0.6305 -0.3922  215.3    -      -      1N   59W</t>
  </si>
  <si>
    <t>03708 -0468 Feb 22  16:05:52  16562 -30524   35   P   -a   0.7881  1.3995  0.4240  281.0  136.0    -     13N  168W</t>
  </si>
  <si>
    <t>03709 -0468 Aug 17  21:49:01  16553 -30518   40   P   -t  -0.9036  1.2405  0.1600  307.6   96.5    -     16S  103E</t>
  </si>
  <si>
    <t>03710 -0467 Feb 11  08:02:00  16545 -30512   45   T+  -p   0.0791  2.6923  1.7329  318.1  210.2   97.2   16N   47W</t>
  </si>
  <si>
    <t>03711 -0467 Aug 06  21:57:12  16537 -30506   50   T-  pp  -0.1684  2.5840  1.5145  369.0  230.5   97.9   19S  100E</t>
  </si>
  <si>
    <t>03712 -0466 Jan 31  23:27:57  16528 -30500   55   P   a-  -0.6267  1.7021  0.7138  301.8  169.6    -     18N   81E</t>
  </si>
  <si>
    <t>03713 -0466 Jul 27  02:50:32  16520 -30494   60   P   a-   0.5839  1.7959  0.7775  323.3  183.2    -     21S   27E</t>
  </si>
  <si>
    <t>03714 -0466 Dec 22  17:47:51  16513 -30489   27   N   -h   1.5294  0.0925 -0.9884   92.2    -      -     25N  163E</t>
  </si>
  <si>
    <t>03715 -0465 Jan 21  09:52:13  16512 -30488   65   N   h-  -1.3894  0.3320 -0.7145  165.1    -      -     20N   76W</t>
  </si>
  <si>
    <t>03716 -0465 Jun 17  07:40:20  16505 -30483   32   N   -a  -1.2388  0.5569 -0.3879  189.9    -      -     25S   48W</t>
  </si>
  <si>
    <t>03717 -0465 Jul 16  15:03:17  16504 -30482   70   N   a-   1.2863  0.4798 -0.4847  181.2    -      -     21S  157W</t>
  </si>
  <si>
    <t>03718 -0465 Dec 11  17:43:49  16497 -30477   37   P   -t   0.8880  1.2824  0.1756  314.5  101.2    -     24N  162E</t>
  </si>
  <si>
    <t>03719 -0464 Jun 06  00:56:59  16488 -30471   42   P   -a  -0.5126  1.8902  0.9439  301.5  184.4    -     23S   52E</t>
  </si>
  <si>
    <t>03720 -0464 Nov 29  17:50:24  16480 -30465   47   T+  pp   0.1963  2.5380  1.4584  363.7  225.5   93.0   21N  159E</t>
  </si>
  <si>
    <t>03721 -0463 May 26  15:42:49  16472 -30459   52   T+  pp   0.2460  2.4002  1.4129  333.2  214.0   87.2   20S  169W</t>
  </si>
  <si>
    <t>03722 -0463 Nov 19  00:29:39  16464 -30453   57   P   a-  -0.4994  1.9529  0.9307  323.1  190.6    -     18N   59E</t>
  </si>
  <si>
    <t>03723 -0462 May 16  00:01:49  16456 -30447   62   N   t-   1.0601  0.9338 -0.1079  266.8    -      -     16S   66E</t>
  </si>
  <si>
    <t>03724 -0462 Oct 10  03:17:56  16449 -30442   29   N   -a   1.5170  0.0572 -0.9087   63.7    -      -      6N   16E</t>
  </si>
  <si>
    <t>03725 -0462 Nov 08  13:41:02  16447 -30441   67   N   a-  -1.1409  0.7532 -0.2244  218.4    -      -     14N  139W</t>
  </si>
  <si>
    <t>03726 -0461 Apr 05  10:36:35  16441 -30436   34   Nx  -t  -1.0191  1.0236 -0.0472  284.8    -      -      4S   90W</t>
  </si>
  <si>
    <t>03727 -0461 Sep 29  18:44:34  16432 -30430   39   P   -a   0.8799  1.2363  0.2503  270.6  107.5    -      1N  145E</t>
  </si>
  <si>
    <t>03728 -0460 Mar 24  14:10:02  16424 -30424   44   T-  pp  -0.2405  2.4323  1.4011  349.6  220.2   88.3    0N  142W</t>
  </si>
  <si>
    <t>03729 -0460 Sep 18  05:46:39  16416 -30418   49   T+  -p   0.1896  2.5288  1.4918  348.9  220.7   93.4    4S   19W</t>
  </si>
  <si>
    <t>03730 -0459 Mar 14  00:49:13  16408 -30412   54   P   a-   0.5105  1.9111  0.9313  311.6  187.3    -      5N   59E</t>
  </si>
  <si>
    <t>03731 -0459 Sep 07  09:41:36  16400 -30406   59   P   t-  -0.5476  1.8942  0.8129  350.0  195.0    -      9S   77W</t>
  </si>
  <si>
    <t>03732 -0458 Feb 02  07:35:34  16393 -30401   26   N   -a  -1.3980  0.2750 -0.6900  137.4    -      -     17N   41W</t>
  </si>
  <si>
    <t>03733 -0458 Mar 03  16:28:09  16391 -30400   64   N   a-   1.1940  0.6440 -0.3103  202.0    -      -     10N  174W</t>
  </si>
  <si>
    <t>03734 -0458 Aug 27  09:29:39  16383 -30394   69   N   t-  -1.2607  0.5861 -0.4962  226.0    -      -     14S   73W</t>
  </si>
  <si>
    <t>03735 -0457 Jan 22  21:57:27  16376 -30389   36   P   -a  -0.7548  1.4755  0.4703  294.1  145.1    -     20N  103E</t>
  </si>
  <si>
    <t>03736 -0457 Jul 18  01:00:32  16368 -30383   41   P   -h   0.8050  1.3808  0.3807  292.0  134.5    -     22S   53E</t>
  </si>
  <si>
    <t>03737 -0456 Jan 12  06:13:11  16360 -30377   46   T-  pp  -0.0598  2.7810  1.7159  361.5  228.1  102.4   23N   22W</t>
  </si>
  <si>
    <t>03738 -0456 Jul 06  14:56:35  16352 -30371   51   T+  pp   0.0278  2.7830  1.8303  321.3  213.3   99.8   23S  156W</t>
  </si>
  <si>
    <t>03739 -0456 Dec 31  07:21:55  16344 -30365   56   P   t-   0.6452  1.7259  0.6231  345.8  177.6    -     24N   41W</t>
  </si>
  <si>
    <t>03740 -0455 Jun 26  08:02:56  16336 -30359   61   P   a-  -0.7037  1.5383  0.5947  282.9  154.5    -     24S   54W</t>
  </si>
  <si>
    <t>03741 -0455 Dec 20  06:48:18  16328 -30353   66   N   t-   1.3054  0.5075 -0.5815  209.8    -      -     25N   34W</t>
  </si>
  <si>
    <t>03742 -0454 May 17  14:24:22  16321 -30348   33   N   -h   1.1227  0.7996 -0.2038  238.9    -      -     17S  150W</t>
  </si>
  <si>
    <t>03743 -0454 Jun 15  23:40:04  16320 -30347   71   N   h-  -1.4798  0.1307 -0.8459   99.6    -      -     25S   71E</t>
  </si>
  <si>
    <t>03744 -0454 Nov 09  22:20:25  16313 -30342   38   P   -a  -0.9047  1.2008  0.1951  272.1   96.7    -     15N   90E</t>
  </si>
  <si>
    <t>03745 -0453 May 06  20:38:09  16305 -30336   43   T   -t   0.3816  2.1853  1.1306  356.7  215.6   57.0   14S  117E</t>
  </si>
  <si>
    <t>03746 -0453 Oct 30  12:45:41  16297 -30330   48   T-  -p  -0.2080  2.4617  1.4907  317.1  206.3   88.3   12N  126W</t>
  </si>
  <si>
    <t>03747 -0452 Apr 24  21:29:03  16289 -30324   53   T   t-  -0.3810  2.1943  1.1239  363.4  217.9   56.2   11S  105E</t>
  </si>
  <si>
    <t>03748 -0452 Oct 19  04:23:53  16280 -30318   58   T   p-   0.4669  1.9917  1.0105  309.8  189.2   15.3    9N    1W</t>
  </si>
  <si>
    <t>03749 -0451 Apr 13  23:59:40  16272 -30312   63   N   t-  -1.1184  0.8251 -0.2132  251.5    -      -      8S   68E</t>
  </si>
  <si>
    <t>03750 -0451 Oct 08  16:35:47  16264 -30306   68   N   h-   1.2048  0.6616 -0.3671  220.9    -      -      5N  176E</t>
  </si>
  <si>
    <t>03751 -0450 Mar 05  00:05:59  16258 -30301   35   P   -a   0.8260  1.3273  0.3570  275.0  125.8    -      9N   70E</t>
  </si>
  <si>
    <t>03752 -0450 Aug 29  04:53:05  16249 -30295   40   P   -t  -0.9565  1.1457  0.0607  299.3   60.3    -     13S    5W</t>
  </si>
  <si>
    <t>03753 -0449 Feb 22  16:17:28  16241 -30289   45   T+  -p   0.1122  2.6302  1.6735  317.6  209.8   96.0   12N  172W</t>
  </si>
  <si>
    <t>03754 -0449 Aug 18  04:56:55  16233 -30283   50   T-  pp  -0.2278  2.4756  1.4048  366.6  227.2   90.8   16S    6W</t>
  </si>
  <si>
    <t>03755 -0448 Feb 12  07:42:47  16225 -30277   55   P   a-  -0.6022  1.7468  0.7589  304.8  174.0    -     15N   44W</t>
  </si>
  <si>
    <t>03756 -0448 Aug 06  10:09:03  16217 -30271   60   P   a-   0.5220  1.9090  0.8913  327.3  191.6    -     18S   84W</t>
  </si>
  <si>
    <t>03757 -0447 Jan 02  01:53:37  16211 -30266   27   N   -t   1.5410  0.0714 -1.0101   81.3    -      -     25N   41E</t>
  </si>
  <si>
    <t>03758 -0447 Jan 31  17:52:27  16209 -30265   65   N   t-  -1.3721  0.3637 -0.6829  172.8    -      -     18N  163E</t>
  </si>
  <si>
    <t>03759 -0447 Jun 27  15:07:55  16203 -30260   32   N   -a  -1.3061  0.4334 -0.5113  169.4    -      -     25S  160W</t>
  </si>
  <si>
    <t>03760 -0447 Jul 26  22:38:05  16201 -30259   70   N   a-   1.2229  0.5959 -0.3684  199.2    -      -     20S   88E</t>
  </si>
  <si>
    <t>03761 -0447 Dec 22  01:42:47  16195 -30254   37   P   -t   0.8946  1.2697  0.1642  313.2   98.0    -     24N   42E</t>
  </si>
  <si>
    <t>03762 -0446 Jun 17  08:20:03  16187 -30248   42   P   -a  -0.5873  1.7543  0.8058  296.3  174.8    -     24S   59W</t>
  </si>
  <si>
    <t>03763 -0446 Dec 11  02:04:39  16179 -30242   47   T+  pp   0.1986  2.5322  1.4556  362.4  224.9   92.7   23N   35E</t>
  </si>
  <si>
    <t>03764 -0445 Jun 06  22:46:02  16171 -30236   52   T+  pp   0.1686  2.5441  1.5531  337.0  218.2   95.7   22S   84E</t>
  </si>
  <si>
    <t>03765 -0445 Nov 30  09:07:28  16163 -30230   57   P   a-  -0.4976  1.9548  0.9353  322.0  190.4    -     21N   71W</t>
  </si>
  <si>
    <t>03766 -0444 May 26  06:36:23  16155 -30224   62   P   t-   0.9799  1.0823  0.0380  283.8   46.9    -     19S   34W</t>
  </si>
  <si>
    <t>03767 -0444 Oct 20  11:59:08  16148 -30219   29   N   -a   1.5271  0.0396 -0.9284   53.1    -      -     10N  116W</t>
  </si>
  <si>
    <t>03768 -0444 Nov 18  22:31:49  16147 -30218   67   N   a-  -1.1376  0.7589 -0.2181  218.8    -      -     17N   87E</t>
  </si>
  <si>
    <t>03769 -0443 Apr 15  17:14:29  16140 -30213   34   N   -t  -1.0910  0.8898 -0.1771  268.6    -      -      9S  168E</t>
  </si>
  <si>
    <t>03770 -0443 Oct 10  03:10:31  16132 -30207   39   P   -a   0.8982  1.2052  0.2143  269.0  100.2    -      5N   17E</t>
  </si>
  <si>
    <t>03771 -0442 Apr 04  21:18:27  16124 -30201   44   T   -p  -0.3027  2.3151  1.2900  345.3  215.8   78.2    4S  108E</t>
  </si>
  <si>
    <t>03772 -0442 Sep 29  13:43:49  16116 -30195   49   T+  -p   0.2145  2.4862  1.4430  349.9  220.1   90.6    0N  141W</t>
  </si>
  <si>
    <t>03773 -0441 Mar 25  08:28:55  16108 -30189   54   T   a-   0.4557  2.0087  1.0346  314.0  193.3   28.1    1N   58W</t>
  </si>
  <si>
    <t>03774 -0441 Sep 18  17:07:07  16100 -30183   59   P   t-  -0.5123  1.9615  0.8750  354.1  200.3    -      5S  170E</t>
  </si>
  <si>
    <t>03775 -0440 Feb 13  15:56:27  16093 -30178   26   N   -a  -1.4263  0.2221 -0.7410  124.2    -      -     14N  168W</t>
  </si>
  <si>
    <t>03776 -0440 Mar 14  00:27:01  16092 -30177   64   N   a-   1.1490  0.7249 -0.2261  212.4    -      -      6N   64E</t>
  </si>
  <si>
    <t>03777 -0440 Sep 06  16:44:40  16084 -30171   69   N   t-  -1.2157  0.6697 -0.4147  239.4    -      -     10S  176E</t>
  </si>
  <si>
    <t>03778 -0439 Feb 02  06:13:22  16078 -30166   36   P   -a  -0.7784  1.4324  0.4271  292.1  139.6    -     18N   22W</t>
  </si>
  <si>
    <t>03779 -0439 Jul 28  08:20:41  16070 -30160   41   P   -h   0.8650  1.2703  0.2713  282.6  115.0    -     20S   58W</t>
  </si>
  <si>
    <t>03780 -0438 Jan 22  14:13:58  16062 -30154   46   T-  pp  -0.0767  2.7500  1.6848  362.4  228.5  102.1   21N  143W</t>
  </si>
  <si>
    <t>03781 -0438 Jul 17  22:28:37  16054 -30148   51   T+  pp   0.0946  2.6607  1.7077  320.2  212.0   97.8   22S   90E</t>
  </si>
  <si>
    <t>03782 -0437 Jan 11  15:12:59  16046 -30142   56   P   t-   0.6319  1.7495  0.6485  347.2  180.5    -     23N  158W</t>
  </si>
  <si>
    <t>03783 -0437 Jul 07  15:32:32  16038 -30136   61   P   a-  -0.6348  1.6659  0.7198  290.3  166.7    -     24S  167W</t>
  </si>
  <si>
    <t>03784 -0437 Dec 31  14:52:27  16030 -30130   66   N   h-   1.2952  0.5242 -0.5608  212.3    -      -     25N  155W</t>
  </si>
  <si>
    <t>03785 -0436 May 27  21:19:39  16024 -30125   33   N   -h   1.2054  0.6496 -0.3571  219.5    -      -     19S  105E</t>
  </si>
  <si>
    <t>03786 -0436 Jun 26  06:51:03  16022 -30124   71   N   h-  -1.4124  0.2566 -0.7243  138.6    -      -     25S   37W</t>
  </si>
  <si>
    <t>03787 -0436 Nov 20  07:03:11  16016 -30119   38   P   -a  -0.9037  1.2016  0.1979  271.4   97.1    -     18N   41W</t>
  </si>
  <si>
    <t>03788 -0435 May 17  03:08:27  16008 -30113   43   P   -t   0.4672  2.0289  0.9728  352.0  206.5    -     17S   18E</t>
  </si>
  <si>
    <t>03789 -0435 Nov 09  21:34:46  16000 -30107   48   T-  -p  -0.2130  2.4528  1.4811  316.8  205.9   87.7   16N  100E</t>
  </si>
  <si>
    <t>03790 -0434 May 06  03:54:57  15992 -30101   53   T   tp  -0.2967  2.3478  1.2799  367.2  225.1   80.0   15S    6E</t>
  </si>
  <si>
    <t>03791 -0434 Oct 30  13:04:33  15984 -30095   58   T   p-   0.4597  2.0069  1.0220  311.2  190.2   22.1   13N  133W</t>
  </si>
  <si>
    <t>03792 -0433 Apr 25  06:49:35  15976 -30089   63   N   t-  -1.0409  0.9646 -0.0684  266.8    -      -     12S   37W</t>
  </si>
  <si>
    <t>03793 -0433 Oct 20  00:52:16  15968 -30083   68   N   h-   1.1951  0.6823 -0.3520  224.8    -      -      9N   50E</t>
  </si>
  <si>
    <t>03794 -0432 Mar 15  07:57:54  15962 -30078   35   P   -a   0.8713  1.2416  0.2764  267.7  111.8    -      5N   50W</t>
  </si>
  <si>
    <t>03795 -0432 Sep 08  12:07:00  15954 -30072   40   Nx  -t  -1.0010  1.0662 -0.0232  291.8    -      -      9S  115W</t>
  </si>
  <si>
    <t>03796 -0431 Mar 05  00:23:38  15946 -30066   45   T+  -p   0.1532  2.5538  1.5995  316.8  208.9   93.7    8N   64E</t>
  </si>
  <si>
    <t>03797 -0431 Aug 28  12:08:33  15938 -30060   50   T   pp  -0.2782  2.3839  1.3117  364.1  223.6   82.4   12S  115W</t>
  </si>
  <si>
    <t>03798 -0430 Feb 22  15:48:02  15931 -30054   55   P   a-  -0.5703  1.8052  0.8176  308.4  179.3    -     12N  167W</t>
  </si>
  <si>
    <t>03799 -0430 Aug 17  17:37:02  15923 -30048   60   P   a-   0.4667  2.0103  0.9929  330.3  197.9    -     15S  163E</t>
  </si>
  <si>
    <t>03800 -0429 Jan 13  09:52:55  15916 -30043   27   N   -t   1.5573  0.0416 -1.0400   62.4    -      -     24N   78W</t>
  </si>
  <si>
    <t>03801 -0429 Feb 12  01:42:45  15915 -30042   65   N   t-  -1.3477  0.4086 -0.6380  183.0    -      -     14N   45E</t>
  </si>
  <si>
    <t>03802 -0429 Jul 08  22:38:41  15908 -30037   32   N   -a  -1.3714  0.3139 -0.6313  145.6    -      -     25S   87E</t>
  </si>
  <si>
    <t>03803 -0429 Aug 07  06:20:12  15907 -30036   70   N   a-   1.1647  0.7031 -0.2616  213.6    -      -     17S   28W</t>
  </si>
  <si>
    <t>03804 -0428 Jan 02  09:37:20  15901 -30031   37   P   -t   0.9047  1.2500  0.1467  311.2   92.9    -     24N   76W</t>
  </si>
  <si>
    <t>03805 -0428 Jun 27  15:44:26  15893 -30025   42   P   -a  -0.6606  1.6214  0.6699  290.4  163.3    -     24S  171W</t>
  </si>
  <si>
    <t>03806 -0428 Dec 21  10:18:49  15885 -30019   47   T+  pp   0.2020  2.5239  1.4512  360.9  224.3   92.3   24N   88W</t>
  </si>
  <si>
    <t>03807 -0427 Jun 17  05:48:19  15877 -30013   52   T+  pp   0.0914  2.6879  1.6927  340.0  221.0  100.7   23S   22W</t>
  </si>
  <si>
    <t>03808 -0427 Dec 10  17:46:32  15869 -30007   57   P   a-  -0.4960  1.9560  0.9399  320.9  190.2    -     22N  159E</t>
  </si>
  <si>
    <t>03809 -0426 Jun 06  13:08:38  15862 -30001   62   P   t-   0.8981  1.2338  0.1866  299.1  102.0    -     21S  133W</t>
  </si>
  <si>
    <t>03810 -0426 Oct 31  20:46:04  15855 -29996   29   N   -a   1.5330  0.0298 -0.9401   46.2    -      -     14N  111E</t>
  </si>
  <si>
    <t>03811 -0426 Nov 30  07:25:15  15854 -29995   67   N   a-  -1.1366  0.7604 -0.2158  218.7    -      -     20N   47W</t>
  </si>
  <si>
    <t>03812 -0425 Apr 26  23:46:37  15847 -29990   34   N   -t  -1.1676  0.7473 -0.3157  249.1    -      -     13S   68E</t>
  </si>
  <si>
    <t>03813 -0425 Oct 21  11:42:52  15840 -29984   39   P   -a   0.9107  1.1846  0.1890  268.2   94.6    -     10N  113W</t>
  </si>
  <si>
    <t>03814 -0424 Apr 15  04:22:11  15832 -29978   44   T   -p  -0.3698  2.1890  1.1698  340.1  209.9   62.2    8S    0E</t>
  </si>
  <si>
    <t>03815 -0424 Oct 09  21:46:59  15824 -29972   49   T+  -p   0.2336  2.4541  1.4049  351.0  219.5   88.0    5N   97E</t>
  </si>
  <si>
    <t>03816 -0423 Apr 04  16:04:29  15816 -29966   54   T   a-   0.3967  2.1143  1.1453  316.3  198.7   55.5    3S  174W</t>
  </si>
  <si>
    <t>03817 -0423 Sep 29  00:40:26  15809 -29960   59   P   t-  -0.4836  2.0166  0.9254  357.4  204.4    -      0S   54E</t>
  </si>
  <si>
    <t>03818 -0422 Feb 24  00:10:19  15802 -29955   26   N   -a  -1.4600  0.1594 -0.8020  105.9    -      -     10N   67E</t>
  </si>
  <si>
    <t>03819 -0422 Mar 25  08:20:04  15801 -29954   64   N   a-   1.0994  0.8144 -0.1338  222.9    -      -      2N   57W</t>
  </si>
  <si>
    <t>03820 -0422 Sep 18  00:08:38  15793 -29948   69   N   t-  -1.1774  0.7411 -0.3452  249.9    -      -      5S   63E</t>
  </si>
  <si>
    <t>03821 -0421 Feb 13  14:20:42  15787 -29943   36   P   -a  -0.8081  1.3778  0.3725  289.2  131.8    -     14N  145W</t>
  </si>
  <si>
    <t>03822 -0421 Aug 08  15:49:35  15779 -29937   41   P   -a   0.9183  1.1722  0.1737  273.5   93.0    -     17S  171W</t>
  </si>
  <si>
    <t>03823 -0420 Feb 02  22:03:43  15771 -29931   46   T-  pp  -0.1017  2.7041  1.6392  363.0  228.6  101.2   18N   99E</t>
  </si>
  <si>
    <t>03824 -0420 Jul 28  06:08:44  15764 -29925   51   T+  -p   0.1547  2.5507  1.5970  318.7  210.1   94.3   20S   26W</t>
  </si>
  <si>
    <t>03825 -0419 Jan 21  22:55:20  15756 -29919   56   P   t-   0.6120  1.7847  0.6860  349.0  184.6    -     21N   86E</t>
  </si>
  <si>
    <t>03826 -0419 Jul 17  23:07:23  15748 -29913   61   P   a-  -0.5707  1.7851  0.8359  296.6  176.4    -     23S   79E</t>
  </si>
  <si>
    <t>03827 -0418 Jan 10  22:51:19  15741 -29907   66   N   h-   1.2803  0.5493 -0.5312  216.1    -      -     24N   86E</t>
  </si>
  <si>
    <t>03828 -0418 Jun 08  04:12:57  15734 -29902   33   N   -h   1.2881  0.4997 -0.5108  196.2    -      -     21S    1E</t>
  </si>
  <si>
    <t>03829 -0418 Jul 07  14:04:09  15733 -29901   71   N   h-  -1.3476  0.3781 -0.6077  167.0    -      -     25S  146W</t>
  </si>
  <si>
    <t>03830 -0418 Dec 01  15:47:52  15726 -29896   38   P   -a  -0.9018  1.2039  0.2026  270.7   98.0    -     21N  173W</t>
  </si>
  <si>
    <t>03831 -0417 May 28  09:33:18  15719 -29890   43   P   -t   0.5564  1.8662  0.8083  345.7  194.3    -     20S   80W</t>
  </si>
  <si>
    <t>03832 -0417 Nov 21  06:28:03  15711 -29884   48   T-  -p  -0.2146  2.4501  1.4781  316.6  205.8   87.5   19N   34W</t>
  </si>
  <si>
    <t>03833 -0416 May 16  10:16:37  15703 -29878   53   T-  pp  -0.2087  2.5082  1.4423  370.0  230.4   94.4   18S   91W</t>
  </si>
  <si>
    <t>03834 -0416 Nov 09  21:49:34  15696 -29872   58   T   p-   0.4566  2.0141  1.0259  312.3  190.7   24.1   16N   95E</t>
  </si>
  <si>
    <t>03835 -0415 May 05  13:37:08  15688 -29866   63   P   t-  -0.9603  1.1100  0.0818  280.6   67.2    -     15S  141W</t>
  </si>
  <si>
    <t>03836 -0415 Oct 30  09:14:17  15680 -29860   68   N   h-   1.1908  0.6927 -0.3466  227.3    -      -     13N   77W</t>
  </si>
  <si>
    <t>03837 -0414 Mar 26  15:43:59  15674 -29855   35   P   -a   0.9220  1.1462  0.1858  259.2   92.7    -      1N  168W</t>
  </si>
  <si>
    <t>03838 -0414 Sep 19  19:28:59  15666 -29849   40   N   -t  -1.0387  0.9992 -0.0944  284.9    -      -      4S  132E</t>
  </si>
  <si>
    <t>03839 -0413 Mar 16  08:23:00  15659 -29843   45   T+  -p   0.1998  2.4672  1.5152  315.7  207.4   90.1    4N   58W</t>
  </si>
  <si>
    <t>03840 -0413 Sep 08  19:30:02  15651 -29837   50   T   -p  -0.3213  2.3055  1.2321  361.6  219.9   73.0    8S  133E</t>
  </si>
  <si>
    <t>03841 -0412 Mar 04  23:43:55  15643 -29831   55   P   a-  -0.5312  1.8768  0.8895  312.4  185.3    -      8N   73E</t>
  </si>
  <si>
    <t>03842 -0412 Aug 28  01:15:33  15636 -29825   60   T   a-   0.4191  2.0976  1.0804  332.3  202.4   43.4   12S   46E</t>
  </si>
  <si>
    <t>03843 -0411 Jan 23  17:44:41  15630 -29820   27   Ne  -t   1.5791  0.0013 -1.0798   11.0    -      -     22N  163E</t>
  </si>
  <si>
    <t>03844 -0411 Feb 22  09:23:50  15628 -29819   65   N   t-  -1.3162  0.4662 -0.5803  195.0    -      -     11N   72W</t>
  </si>
  <si>
    <t>03845 -0411 Jul 19  06:15:21  15622 -29814   32   N   -a  -1.4320  0.2033 -0.7431  118.3    -      -     24S   28W</t>
  </si>
  <si>
    <t>03846 -0411 Aug 17  14:10:30  15621 -29813   70   N   a-   1.1125  0.7991 -0.1663  225.0    -      -     14S  147W</t>
  </si>
  <si>
    <t>03847 -0410 Jan 12  17:26:31  15614 -29808   37   P   -t   0.9193  1.2219  0.1214  308.3   84.7    -     23N  167E</t>
  </si>
  <si>
    <t>03848 -0410 Jul 08  23:12:12  15607 -29802   42   P   -a  -0.7306  1.4947  0.5397  283.9  149.9    -     24S   77E</t>
  </si>
  <si>
    <t>03849 -0409 Jan 01  18:29:02  15599 -29796   47   T+  pp   0.2093  2.5084  1.4402  359.3  223.5   91.4   24N  150E</t>
  </si>
  <si>
    <t>03850 -0409 Jun 28  12:50:51  15592 -29790   52   T+  pp   0.0152  2.8300  1.8301  342.3  222.5  102.7   24S  129W</t>
  </si>
  <si>
    <t>03851 -0409 Dec 22  02:23:37  15584 -29784   57   P   a-  -0.4921  1.9612  0.9490  319.9  190.3    -     23N   30E</t>
  </si>
  <si>
    <t>03852 -0408 Jun 16  19:41:05  15576 -29778   62   P   t-   0.8168  1.3847  0.3341  312.6  133.9    -     23S  128E</t>
  </si>
  <si>
    <t>03853 -0408 Nov 11  05:36:07  15570 -29773   29   N   -a   1.5368  0.0236 -0.9478   41.1    -      -     18N   22W</t>
  </si>
  <si>
    <t>03854 -0408 Dec 10  16:17:01  15569 -29772   67   N   a-  -1.1340  0.7644 -0.2102  218.9    -      -     22N  180E</t>
  </si>
  <si>
    <t>03855 -0407 May 07  06:15:50  15563 -29767   34   N   -t  -1.2466  0.6006 -0.4591  225.9    -      -     16S   31W</t>
  </si>
  <si>
    <t>03856 -0407 Oct 31  20:20:06  15555 -29761   39   P   -a   0.9192  1.1713  0.1714  268.0   90.6    -     14N  116E</t>
  </si>
  <si>
    <t>03857 -0406 Apr 26  11:21:26  15547 -29755   44   T   -t  -0.4415  2.0547  1.0409  334.1  202.4   31.7   12S  107W</t>
  </si>
  <si>
    <t>03858 -0406 Oct 21  05:56:35  15540 -29749   49   T+  -p   0.2467  2.4328  1.3782  352.2  219.3   86.1    9N   27W</t>
  </si>
  <si>
    <t>03859 -0405 Apr 15  23:33:23  15532 -29743   54   T   a-   0.3312  2.2321  1.2679  318.3  203.6   72.4    7S   71E</t>
  </si>
  <si>
    <t>03860 -0405 Oct 10  08:22:37  15525 -29737   59   P   t-  -0.4625  2.0575  0.9619  360.0  207.2    -      4N   63W</t>
  </si>
  <si>
    <t>03861 -0404 Mar 06  08:13:48  15518 -29732   26   N   -a  -1.5019  0.0817 -0.8781   76.4    -      -      6N   56W</t>
  </si>
  <si>
    <t>03862 -0404 Apr 04  16:04:16  15517 -29731   64   N   a-   1.0425  0.9176 -0.0281  233.9    -      -      3S  175W</t>
  </si>
  <si>
    <t>03863 -0404 Sep 28  07:43:58  15510 -29725   69   N   t-  -1.1475  0.7968 -0.2912  257.4    -      -      1S   53W</t>
  </si>
  <si>
    <t>03864 -0403 Feb 23  22:18:43  15503 -29720   36   P   -a  -0.8447  1.3107  0.3054  285.2  121.0    -     11N   94E</t>
  </si>
  <si>
    <t>03865 -0403 Aug 18  23:27:10  15496 -29714   41   P   -a   0.9653  1.0858  0.0876  264.8   66.6    -     14S   73E</t>
  </si>
  <si>
    <t>03866 -0402 Feb 13  05:45:30  15488 -29708   46   T-  pp  -0.1325  2.6474  1.5829  363.4  228.3   99.6   15N   17W</t>
  </si>
  <si>
    <t>03867 -0402 Aug 08  13:54:55  15481 -29702   51   T+  -p   0.2101  2.4497  1.4949  317.0  207.7   89.3   18S  144W</t>
  </si>
  <si>
    <t>03868 -0401 Feb 02  06:30:34  15473 -29696   56   P   t-   0.5860  1.8309  0.7352  351.2  189.5    -     19N   29W</t>
  </si>
  <si>
    <t>03869 -0401 Jul 29  06:46:08  15466 -29690   61   P   a-  -0.5100  1.8983  0.9454  302.0  184.3    -     21S   36W</t>
  </si>
  <si>
    <t>03870 -0400 Jan 22  06:45:29  15458 -29684   66   N   h-   1.2607  0.5826 -0.4927  221.0    -      -     22N   33W</t>
  </si>
  <si>
    <t>03871 -0400 Jun 18  11:06:01  15452 -29679   33   N   -h   1.3698  0.3519 -0.6629  167.8    -      -     22S  103W</t>
  </si>
  <si>
    <t>03872 -0400 Jul 17  21:20:54  15451 -29678   71   N   h-  -1.2860  0.4938 -0.4974  189.7    -      -     24S  104E</t>
  </si>
  <si>
    <t>03873 -0400 Dec 12  00:32:05  15445 -29673   38   P   -a  -0.9010  1.2038  0.2055  269.9   98.4    -     22N   56E</t>
  </si>
  <si>
    <t>03874 -0399 Jun 07  15:58:54  15437 -29667   43   P   -t   0.6442  1.7062  0.6462  338.1  179.0    -     22S  177W</t>
  </si>
  <si>
    <t>03875 -0399 Dec 01  15:21:58  15430 -29661   48   T-  -p  -0.2157  2.4479  1.4761  316.5  205.7   87.3   21N  168W</t>
  </si>
  <si>
    <t>03876 -0398 May 27  16:38:05  15422 -29655   53   T-  pp  -0.1199  2.6702  1.6061  371.5  233.7  102.7   20S  173E</t>
  </si>
  <si>
    <t>03877 -0398 Nov 21  06:36:25  15415 -29649   58   T   p-   0.4555  2.0177  1.0267  313.3  191.1   24.4   20N   38W</t>
  </si>
  <si>
    <t>03878 -0397 May 16  20:23:42  15407 -29643   63   P   t-  -0.8778  1.2592  0.2355  292.7  111.2    -     18S  116E</t>
  </si>
  <si>
    <t>03879 -0397 Nov 10  17:39:09  15400 -29637   68   N   h-   1.1892  0.6979 -0.3459  228.9    -      -     17N  156E</t>
  </si>
  <si>
    <t>03880 -0396 Apr 05  23:22:55  15394 -29632   35   P   -a   0.9792  1.0389  0.0829  249.0   62.7    -      3S   75E</t>
  </si>
  <si>
    <t>03881 -0396 Sep 30  03:01:04  15386 -29626   40   N   -t  -1.0682  0.9469 -0.1503  279.3    -      -      0S   18E</t>
  </si>
  <si>
    <t>03882 -0395 Mar 26  16:14:14  15379 -29620   45   T+  -p   0.2533  2.3680  1.4178  314.2  205.1   84.4    0N  177W</t>
  </si>
  <si>
    <t>03883 -0395 Sep 19  03:02:04  15371 -29614   50   T   -p  -0.3565  2.2413  1.1669  359.1  216.4   63.2    4S   18E</t>
  </si>
  <si>
    <t>03884 -0394 Mar 16  07:30:08  15364 -29608   55   P   a-  -0.4847  1.9621  0.9748  316.8  191.6    -      4N   46W</t>
  </si>
  <si>
    <t>03885 -0394 Sep 08  09:04:29  15356 -29602   60   T   a-   0.3790  2.1711  1.1541  333.5  205.5   58.5    8S   73W</t>
  </si>
  <si>
    <t>03886 -0393 Mar 05  16:52:34  15349 -29596   65   N   t-  -1.2758  0.5404 -0.5059  209.1    -      -      7N  174E</t>
  </si>
  <si>
    <t>03887 -0393 Jul 30  13:57:23  15343 -29591   32   N   -a  -1.4886  0.1003 -0.8477   83.9    -      -     22S  144W</t>
  </si>
  <si>
    <t>03888 -0393 Aug 28  22:09:41  15342 -29590   70   N   a-   1.0672  0.8828 -0.0836  234.1    -      -     11S   91E</t>
  </si>
  <si>
    <t>03889 -0392 Jan 24  01:08:40  15335 -29585   37   P   -t   0.9397  1.1826  0.0857  304.1   71.5    -     21N   51E</t>
  </si>
  <si>
    <t>03890 -0392 Jul 19  06:43:43  15328 -29579   42   P   -a  -0.7969  1.3750  0.4159  277.0  134.3    -     23S   37W</t>
  </si>
  <si>
    <t>03891 -0391 Jan 12  02:35:16  15321 -29573   47   T+  pp   0.2207  2.4848  1.4218  357.3  222.5   90.0   23N   28E</t>
  </si>
  <si>
    <t>03892 -0391 Jul 08  19:55:44  15313 -29567   52   T-  pp  -0.0581  2.7540  1.7488  343.8  222.8  102.1   23S  125E</t>
  </si>
  <si>
    <t>03893 -0390 Jan 01  10:59:28  15306 -29561   57   P   a-  -0.4863  1.9696  0.9617  319.0  190.7    -     23N   99W</t>
  </si>
  <si>
    <t>03894 -0390 Jun 28  02:12:52  15298 -29555   62   P   t-   0.7353  1.5362  0.4817  324.6  157.6    -     23S   30E</t>
  </si>
  <si>
    <t>03895 -0390 Nov 22  14:29:35  15292 -29550   29   N   -a   1.5382  0.0217 -0.9508   39.4    -      -     21N  156W</t>
  </si>
  <si>
    <t>03896 -0390 Dec 22  01:08:45  15291 -29549   67   N   a-  -1.1313  0.7684 -0.2044  219.1    -      -     23N   47E</t>
  </si>
  <si>
    <t>03897 -0389 May 18  12:42:56  15285 -29544   34   N   -t  -1.3277  0.4503 -0.6063  197.9    -      -     19S  129W</t>
  </si>
  <si>
    <t>03898 -0389 Jun 17  03:09:25  15284 -29543   72   N   t-   1.4986  0.1426 -0.9259  116.1    -      -     22S   15E</t>
  </si>
  <si>
    <t>03899 -0389 Nov 12  05:00:52  15277 -29538   39   P   -a   0.9241  1.1642  0.1605  268.4   88.0    -     17N   15W</t>
  </si>
  <si>
    <t>03900 -0388 May 06  18:18:57  15270 -29532   44   P   -t  -0.5156  1.9163  0.9075  327.0  193.0    -     16S  147E</t>
  </si>
  <si>
    <t>03901 -0388 Oct 31  14:10:40  15263 -29526   49   T+  -p   0.2555  2.4192  1.3596  353.4  219.2   84.7   13N  152W</t>
  </si>
  <si>
    <t>03902 -0387 Apr 26  07:00:12  15255 -29520   54   T+  p-   0.2635  2.3543  1.3943  319.9  207.6   83.8   11S   42W</t>
  </si>
  <si>
    <t>03903 -0387 Oct 20  16:09:54  15248 -29514   59   P   t-  -0.4458  2.0900  0.9908  362.0  209.3    -      8N  178E</t>
  </si>
  <si>
    <t>03904 -0386 Apr 15  23:44:19  15241 -29508   64   P   a-   0.9822  1.0272  0.0835  244.6   62.2    -      7S   68E</t>
  </si>
  <si>
    <t>03905 -0386 Oct 09  15:27:42  15233 -29502   69   N   t-  -1.1237  0.8411 -0.2481  262.9    -      -      3N  170W</t>
  </si>
  <si>
    <t>03906 -0385 Mar 07  06:05:49  15227 -29497   36   P   -a  -0.8894  1.2286  0.2232  279.5  105.0    -      7N   25W</t>
  </si>
  <si>
    <t>03907 -0385 Aug 30  07:14:57  15220 -29491   41   P   -a   1.0048  1.0133  0.0151  257.0   27.9    -     10S   45W</t>
  </si>
  <si>
    <t>03908 -0384 Feb 24  13:15:13  15212 -29485   46   T-  pp  -0.1724  2.5737  1.5099  363.3  227.5   96.6   11N  131W</t>
  </si>
  <si>
    <t>03909 -0384 Aug 18  21:50:18  15205 -29479   51   T+  -p   0.2581  2.3624  1.4060  315.2  205.0   83.6   15S   96E</t>
  </si>
  <si>
    <t>03910 -0383 Feb 12  13:55:19  15198 -29473   56   P   t-   0.5515  1.8925  0.8002  354.0  195.5    -     16N  141W</t>
  </si>
  <si>
    <t>03911 -0383 Aug 08  14:32:35  15191 -29467   61   T   a-  -0.4562  1.9991  1.0422  306.5  190.3   30.4   18S  154W</t>
  </si>
  <si>
    <t>03912 -0382 Feb 01  14:32:26  15183 -29461   66   N   h-   1.2347  0.6276 -0.4421  227.5    -      -     20N  150W</t>
  </si>
  <si>
    <t>03913 -0382 Jun 29  17:58:40  15177 -29456   33   N   -h   1.4503  0.2066 -0.8131  130.9    -      -     22S  153E</t>
  </si>
  <si>
    <t>03914 -0382 Jul 29  04:41:11  15176 -29455   71   N   h-  -1.2281  0.6030 -0.3941  208.3    -      -     22S    6W</t>
  </si>
  <si>
    <t>03915 -0382 Dec 23  09:15:28  15170 -29450   38   P   -a  -0.9014  1.2013  0.2064  268.8   98.4    -     23N   75W</t>
  </si>
  <si>
    <t>03916 -0381 Jun 18  22:23:07  15162 -29444   43   P   -t   0.7319  1.5466  0.4839  328.9  159.3    -     23S   86E</t>
  </si>
  <si>
    <t>03917 -0381 Dec 13  00:15:56  15155 -29438   48   T-  -p  -0.2169  2.4455  1.4744  316.4  205.6   87.2   23N   59E</t>
  </si>
  <si>
    <t>03918 -0380 Jun 06  22:59:28  15148 -29432   53   T-  pp  -0.0308  2.8332  1.7703  371.8  235.0  106.2   22S   76E</t>
  </si>
  <si>
    <t>03919 -0380 Dec 01  15:24:54  15141 -29426   58   T   p-   0.4565  2.0169  1.0236  314.1  191.3   23.1   22N  170W</t>
  </si>
  <si>
    <t>03920 -0379 May 27  03:10:26  15133 -29420   63   P   h-  -0.7940  1.4109  0.3911  303.2  139.5    -     21S   13E</t>
  </si>
  <si>
    <t>03921 -0379 Nov 21  02:06:22  15126 -29414   68   N   h-   1.1904  0.6978 -0.3499  229.8    -      -     20N   28E</t>
  </si>
  <si>
    <t>03922 -0378 Apr 17  06:57:36  15120 -29409   35   N   -a   1.0404  0.9248 -0.0273  237.1    -      -      7S   41W</t>
  </si>
  <si>
    <t>03923 -0378 May 16  14:33:05  15119 -29408   73   Nb  a-  -1.4958  0.0966 -0.8704   84.9    -      -     19S  158W</t>
  </si>
  <si>
    <t>03924 -0378 Oct 11  10:41:00  15113 -29403   40   N   -t  -1.0911  0.9066 -0.1939  274.7    -      -      4N   99W</t>
  </si>
  <si>
    <t>03925 -0377 Apr 06  23:57:38  15105 -29397   45   T   -p   0.3132  2.2574  1.3087  312.1  201.9   75.5    4S   64E</t>
  </si>
  <si>
    <t>03926 -0377 Sep 30  10:44:01  15098 -29391   50   T   -p  -0.3842  2.1910  1.1158  356.8  213.3   53.4    0N  100W</t>
  </si>
  <si>
    <t>03927 -0376 Mar 26  15:07:40  15091 -29385   55   T   p-  -0.4319  2.0593  1.0716  321.3  197.9   40.4    1S  162W</t>
  </si>
  <si>
    <t>03928 -0376 Sep 18  17:02:50  15084 -29379   60   T   a-   0.3460  2.2316  1.2147  334.1  207.7   67.5    3S  166E</t>
  </si>
  <si>
    <t>03929 -0375 Mar 16  00:12:15  15076 -29373   65   N   t-  -1.2287  0.6267 -0.4195  223.9    -      -      3N   62E</t>
  </si>
  <si>
    <t>03930 -0375 Aug 09  21:47:02  15070 -29368   32   Ne  -a  -1.5392  0.0085 -0.9416   24.7    -      -     19S   97E</t>
  </si>
  <si>
    <t>03931 -0375 Sep 08  06:17:37  15069 -29367   70   N   a-   1.0288  0.9538 -0.0138  241.1    -      -      7S   32W</t>
  </si>
  <si>
    <t>03932 -0374 Feb 03  08:43:36  15063 -29362   37   P   -t   0.9660  1.1323  0.0393  298.6   48.7    -     19N   63W</t>
  </si>
  <si>
    <t>03933 -0374 Jul 30  14:19:32  15056 -29356   42   P   -a  -0.8591  1.2632  0.2996  269.8  116.2    -     21S  151W</t>
  </si>
  <si>
    <t>03934 -0373 Jan 23  10:35:49  15049 -29350   47   T+  pp   0.2376  2.4509  1.3935  355.1  221.1   87.8   21N   92W</t>
  </si>
  <si>
    <t>03935 -0373 Jul 20  03:04:02  15041 -29344   52   T-  pp  -0.1278  2.6290  1.6181  344.7  222.0   99.0   22S   17E</t>
  </si>
  <si>
    <t>03936 -0372 Jan 12  19:29:05  15034 -29338   57   P   a-  -0.4747  1.9885  0.9856  318.4  191.7    -     22N  133E</t>
  </si>
  <si>
    <t>03937 -0372 Jul 08  08:48:47  15027 -29332   62   P   t-   0.6574  1.6812  0.6226  334.9  175.5    -     23S   70W</t>
  </si>
  <si>
    <t>03938 -0372 Dec 02  23:23:18  15021 -29327   29   N   -a   1.5399  0.0188 -0.9542   36.8    -      -     23N   70E</t>
  </si>
  <si>
    <t>03939 -0371 Jan 01  09:56:06  15020 -29326   67   N   a-  -1.1247  0.7794 -0.1912  220.2    -      -     22N   85W</t>
  </si>
  <si>
    <t>03940 -0371 May 28  19:10:08  15014 -29321   34   N   -t  -1.4086  0.3005 -0.7535  163.4    -      -     22S  133E</t>
  </si>
  <si>
    <t>03941 -0371 Jun 27  09:32:39  15013 -29320   72   N   t-   1.4147  0.2969 -0.7721  165.1    -      -     22S   82W</t>
  </si>
  <si>
    <t>03942 -0371 Nov 22  13:42:59  15007 -29315   39   P   -a   0.9275  1.1596  0.1526  268.8   86.1    -     20N  146W</t>
  </si>
  <si>
    <t>03943 -0370 May 18  01:15:00  14999 -29309   44   P   -t  -0.5918  1.7741  0.7698  319.0  181.5    -     19S   42E</t>
  </si>
  <si>
    <t>03944 -0370 Nov 11  22:28:45  14992 -29303   49   T+  -p   0.2601  2.4129  1.3490  354.7  219.4   84.0   17N   82E</t>
  </si>
  <si>
    <t>03945 -0369 May 07  14:21:30  14985 -29297   54   T+  p-   0.1904  2.4865  1.5303  321.1  210.7   92.1   15S  154W</t>
  </si>
  <si>
    <t>03946 -0369 Nov 01  00:04:45  14978 -29291   59   T   t-  -0.4355  2.1103  1.0081  363.4  210.6   14.8   13N   58E</t>
  </si>
  <si>
    <t>03947 -0368 Apr 26  07:17:52  14971 -29285   64   P   a-   0.9165  1.1471  0.2047  255.1   95.9    -     11S   48W</t>
  </si>
  <si>
    <t>03948 -0368 Oct 19  23:20:11  14964 -29279   69   N   t-  -1.1064  0.8732 -0.2167  266.6    -      -      8N   70E</t>
  </si>
  <si>
    <t>03949 -0367 Mar 17  13:43:49  14958 -29274   36   P   -a  -0.9408  1.1345  0.1288  272.3   81.1    -      2N  141W</t>
  </si>
  <si>
    <t>03950 -0367 Sep 09  15:12:35  14950 -29268   41   N   -a   1.0371  0.9540 -0.0442  250.2    -      -      6S  167W</t>
  </si>
  <si>
    <t>03951 -0366 Mar 06  20:36:11  14943 -29262   46   T-  -p  -0.2188  2.4881  1.4252  362.8  225.9   91.6    7N  117E</t>
  </si>
  <si>
    <t>03952 -0366 Aug 30  05:52:34  14936 -29256   51   T   -p   0.3006  2.2854  1.3271  313.4  202.3   77.0   11S   26W</t>
  </si>
  <si>
    <t>03953 -0365 Feb 23  21:12:36  14929 -29250   56   P   t-   0.5109  1.9653  0.8766  357.0  201.8    -     12N  108E</t>
  </si>
  <si>
    <t>03954 -0365 Aug 19  22:25:01  14922 -29244   61   T   p-  -0.4080  2.0899  1.1285  310.3  195.1   51.8   15S   87E</t>
  </si>
  <si>
    <t>03955 -0364 Feb 12  22:12:10  14915 -29238   66   N   h-   1.2021  0.6842 -0.3795  235.3    -      -     16N   94E</t>
  </si>
  <si>
    <t>03956 -0364 Jul 10  00:54:43  14909 -29233   33   Ne  -h   1.5266  0.0693 -0.9557   77.1    -      -     22S   48E</t>
  </si>
  <si>
    <t>03957 -0364 Aug 08  12:07:55  14908 -29232   71   N   h-  -1.1762  0.7013 -0.3020  223.5    -      -     19S  119W</t>
  </si>
  <si>
    <t>03958 -0363 Jan 02  17:55:51  14902 -29227   38   P   -a  -0.9045  1.1936  0.2026  267.3   97.3    -     23N  155E</t>
  </si>
  <si>
    <t>03959 -0363 Jun 29  04:50:17  14894 -29221   43   P   -t   0.8164  1.3929  0.3274  318.5  134.4    -     23S   11W</t>
  </si>
  <si>
    <t>03960 -0363 Dec 23  09:07:05  14887 -29215   48   T-  -p  -0.2203  2.4387  1.4686  316.2  205.5   86.9   23N   74W</t>
  </si>
  <si>
    <t>03961 -0362 Jun 18  05:23:59  14880 -29209   53   T+  pp   0.0561  2.7863  1.7243  371.0  234.4  105.5   23S   20W</t>
  </si>
  <si>
    <t>03962 -0362 Dec 13  00:11:24  14873 -29203   58   T   p-   0.4563  2.0182  1.0232  315.0  191.7   22.9   24N   58E</t>
  </si>
  <si>
    <t>03963 -0361 Jun 07  09:58:28  14866 -29197   63   P   h-  -0.7101  1.5633  0.5469  312.1  160.5    -     23S   90W</t>
  </si>
  <si>
    <t>03964 -0361 Dec 02  10:33:18  14859 -29191   68   N   h-   1.1920  0.6963 -0.3545  230.4    -      -     23N   98W</t>
  </si>
  <si>
    <t>03965 -0360 Apr 27  14:27:25  14853 -29186   35   N   -a   1.1059  0.8029 -0.1459  223.3    -      -     11S  156W</t>
  </si>
  <si>
    <t>03966 -0360 May 26  21:48:05  14852 -29185   73   N   a-  -1.4185  0.2368 -0.7271  130.8    -      -     22S   92E</t>
  </si>
  <si>
    <t>03967 -0360 Oct 21  18:27:46  14846 -29180   40   N   -t  -1.1082  0.8765 -0.2267  271.2    -      -      9N  142E</t>
  </si>
  <si>
    <t>03968 -0359 Apr 17  07:34:51  14839 -29174   45   T   -a   0.3780  2.1380  1.1902  309.3  197.3   61.7    8S   52W</t>
  </si>
  <si>
    <t>03969 -0359 Oct 10  18:35:59  14832 -29168   50   T   -p  -0.4041  2.1546  1.0791  354.8  210.7   44.6    5N  141E</t>
  </si>
  <si>
    <t>03970 -0358 Apr 06  22:35:36  14825 -29162   55   T   p-  -0.3718  2.1698  1.1815  325.9  204.1   62.4    5S   83E</t>
  </si>
  <si>
    <t>03971 -0358 Sep 30  01:11:14  14818 -29156   60   T   p-   0.3205  2.2783  1.2616  334.3  209.0   73.1    1N   42E</t>
  </si>
  <si>
    <t>03972 -0357 Mar 27  07:20:30  14810 -29150   65   N   t-  -1.1732  0.7286 -0.3176  239.8    -      -      1S   47W</t>
  </si>
  <si>
    <t>03973 -0357 Sep 19  14:34:53  14803 -29144   70   P   a-   0.9976  1.0118  0.0428  246.4   45.1    -      3S  159W</t>
  </si>
  <si>
    <t>03974 -0356 Feb 14  16:09:01  14798 -29139   37   Nx  -t   1.0003  1.0672 -0.0214  291.3    -      -     16N  176W</t>
  </si>
  <si>
    <t>03975 -0356 Aug 09  22:01:56  14791 -29133   42   P   -a  -0.9154  1.1624  0.1938  262.7   95.1    -     18S   92E</t>
  </si>
  <si>
    <t>03976 -0355 Feb 02  18:30:51  14783 -29127   47   T+  -p   0.2602  2.4065  1.3551  352.6  219.4   84.6   18N  148E</t>
  </si>
  <si>
    <t>03977 -0355 Jul 30  10:15:53  14776 -29121   52   T-  -p  -0.1936  2.5113  1.4943  345.0  220.2   93.6   20S   92W</t>
  </si>
  <si>
    <t>03978 -0354 Jan 23  03:55:05  14769 -29115   57   T   a-  -0.4593  2.0140  1.0163  318.1  193.1   19.4   20N    7E</t>
  </si>
  <si>
    <t>03979 -0354 Jul 19  15:27:26  14762 -29109   62   P   t-   0.5819  1.8220  0.7588  343.7  189.7    -     22S  170W</t>
  </si>
  <si>
    <t>03980 -0354 Dec 14  08:16:48  14756 -29104   29   N   -a   1.5416  0.0157 -0.9576   33.6    -      -     25N   63W</t>
  </si>
  <si>
    <t>03981 -0353 Jan 12  18:39:29  14755 -29103   67   N   a-  -1.1151  0.7956 -0.1724  221.8    -      -     21N  144E</t>
  </si>
  <si>
    <t>03982 -0353 Jun 09  01:37:48  14749 -29098   34   N   -t  -1.4892  0.1515 -0.9003  117.3    -      -     24S   35E</t>
  </si>
  <si>
    <t>03983 -0353 Jul 08  15:59:40  14748 -29097   72   N   t-   1.3329  0.4475 -0.6224  199.8    -      -     22S  179W</t>
  </si>
  <si>
    <t>03984 -0353 Dec 03  22:25:46  14742 -29092   39   P   -a   0.9299  1.1566  0.1469  269.5   84.8    -     23N   83E</t>
  </si>
  <si>
    <t>03985 -0352 May 28  08:12:29  14735 -29086   44   P   -t  -0.6677  1.6329  0.6326  310.0  167.7    -     21S   64W</t>
  </si>
  <si>
    <t>03986 -0352 Nov 22  06:47:05  14728 -29080   49   T+  -p   0.2638  2.4079  1.3404  356.0  219.7   83.3   20N   43W</t>
  </si>
  <si>
    <t>03987 -0351 May 17  21:43:30  14721 -29074   54   T+  p-   0.1172  2.6193  1.6661  321.6  212.7   97.3   18S   94E</t>
  </si>
  <si>
    <t>03988 -0351 Nov 11  08:02:50  14714 -29068   59   T   t-  -0.4279  2.1255  1.0210  364.5  211.6   23.8   16N   62W</t>
  </si>
  <si>
    <t>03989 -0350 May 07  14:47:45  14707 -29062   64   P   a-   0.8479  1.2727  0.3311  265.1  119.8    -     14S  162W</t>
  </si>
  <si>
    <t>03990 -0350 Oct 31  07:19:19  14700 -29056   69   N   t-  -1.0937  0.8965 -0.1935  269.0    -      -     12N   51W</t>
  </si>
  <si>
    <t>03991 -0349 Mar 28  21:11:44  14694 -29051   36   P   -a  -0.9996  1.0269  0.0207  263.1   33.1    -      2S  105E</t>
  </si>
  <si>
    <t>03992 -0349 Sep 20  23:20:20  14688 -29045   41   N   -a   1.0618  0.9088 -0.0896  244.6    -      -      2S   70E</t>
  </si>
  <si>
    <t>03993 -0348 Mar 17  03:44:43  14680 -29039   46   T   -p  -0.2746  2.3855  1.3233  361.5  223.2   83.4    3N    8E</t>
  </si>
  <si>
    <t>03994 -0348 Sep 09  14:04:56  14673 -29033   51   T   -p   0.3347  2.2237  1.2634  311.8  199.7   70.6    7S  151W</t>
  </si>
  <si>
    <t>03995 -0347 Mar 06  04:19:28  14667 -29027   56   P   t-   0.4616  2.0537  0.9688  360.2  208.6    -      8N    0W</t>
  </si>
  <si>
    <t>03996 -0347 Aug 30  06:24:49  14660 -29021   61   T   p-  -0.3664  2.1685  1.2024  313.6  198.8   63.6   11S   35W</t>
  </si>
  <si>
    <t>03997 -0346 Feb 23  05:44:02  14653 -29015   66   N   h-   1.1624  0.7541 -0.3034  244.3    -      -     13N   20W</t>
  </si>
  <si>
    <t>03998 -0346 Aug 19  19:40:19  14646 -29009   71   N   h-  -1.1298  0.7897 -0.2200  236.2    -      -     16S  127E</t>
  </si>
  <si>
    <t>03999 -0345 Jan 14  02:31:12  14640 -29004   38   P   -a  -0.9126  1.1767  0.1901  265.1   94.2    -     21N   26E</t>
  </si>
  <si>
    <t>04000 -0345 Jul 10  11:19:10  14633 -28998   43   P   -t   0.8989  1.2433  0.1745  306.7  100.5    -     22S  109W</t>
  </si>
  <si>
    <t>04001 -0344 Jan 03  17:55:10  14626 -28992   48   T-  -p  -0.2263  2.4269  1.4583  315.9  205.3   86.4   23N  154E</t>
  </si>
  <si>
    <t>04002 -0344 Jun 28  11:51:56  14619 -28986   53   T+  pp   0.1408  2.6305  1.5691  369.0  232.0  100.8   24S  118W</t>
  </si>
  <si>
    <t>04003 -0344 Dec 23  08:55:26  14612 -28980   58   T   p-   0.4546  2.0220  1.0257  316.0  192.3   24.1   24N   72W</t>
  </si>
  <si>
    <t>04004 -0343 Jun 17  16:50:00  14605 -28974   63   P   h-  -0.6277  1.7129  0.6994  319.4  176.5    -     24S  167E</t>
  </si>
  <si>
    <t>04005 -0343 Dec 12  18:59:43  14598 -28968   68   N   h-   1.1940  0.6939 -0.3595  230.9    -      -     24N  135E</t>
  </si>
  <si>
    <t>04006 -0342 May 08  21:53:46  14592 -28963   35   N   -a   1.1746  0.6755 -0.2705  207.0    -      -     15S   91E</t>
  </si>
  <si>
    <t>04007 -0342 Jun 07  05:02:57  14591 -28962   73   N   a-  -1.3403  0.3790 -0.5822  162.8    -      -     24S   17W</t>
  </si>
  <si>
    <t>04008 -0342 Nov 02  02:21:05  14585 -28957   40   N   -t  -1.1200  0.8558 -0.2494  268.6    -      -     13N   23E</t>
  </si>
  <si>
    <t>04009 -0341 Apr 28  15:06:33  14578 -28951   45   T   -a   0.4470  2.0111  1.0637  305.7  191.4   37.2   12S  167W</t>
  </si>
  <si>
    <t>04010 -0341 Oct 22  02:35:49  14572 -28945   50   T   -p  -0.4184  2.1283  1.0528  353.0  208.7   36.6    9N   19E</t>
  </si>
  <si>
    <t>04011 -0340 Apr 17  05:56:21  14565 -28939   55   T   p-  -0.3064  2.2903  1.3010  330.3  209.8   77.4    9S   29W</t>
  </si>
  <si>
    <t>04012 -0340 Oct 10  09:28:13  14558 -28933   60   T   p-   0.3013  2.3133  1.2970  334.1  209.7   76.7    5N   84W</t>
  </si>
  <si>
    <t>04013 -0339 Apr 06  14:21:18  14551 -28927   65   N   t-  -1.1119  0.8410 -0.2054  255.5    -      -      6S  154W</t>
  </si>
  <si>
    <t>04014 -0339 Sep 29  22:59:07  14544 -28921   70   P   a-   0.9719  1.0596  0.0893  250.6   64.7    -      2N   74E</t>
  </si>
  <si>
    <t>04015 -0338 Feb 24  23:26:47  14538 -28916   37   N   -t   1.0410  0.9902 -0.0937  282.2    -      -     12N   74E</t>
  </si>
  <si>
    <t>04016 -0338 Aug 21  05:50:30  14531 -28910   42   P   -a  -0.9662  1.0718  0.0979  255.7   68.7    -     15S   26W</t>
  </si>
  <si>
    <t>04017 -0337 Feb 14  02:17:04  14524 -28904   47   T   -p   0.2907  2.3472  1.3023  349.6  216.9   79.5   15N   31E</t>
  </si>
  <si>
    <t>04018 -0337 Aug 10  17:33:53  14517 -28898   52   T-  -p  -0.2533  2.4049  1.3815  344.9  217.7   86.2   18S  158E</t>
  </si>
  <si>
    <t>04019 -0336 Feb 03  12:13:02  14511 -28892   57   T   a-  -0.4366  2.0529  1.0606  318.2  195.2   36.9   18N  118W</t>
  </si>
  <si>
    <t>04020 -0336 Jul 29  22:13:02  14504 -28886   62   P   t-   0.5126  1.9516  0.8838  351.0  200.6    -     20S   88E</t>
  </si>
  <si>
    <t>04021 -0336 Dec 24  17:06:19  14498 -28881   29   N   -a   1.5469  0.0059 -0.9671   20.7    -      -     25N  165E</t>
  </si>
  <si>
    <t>04022 -0335 Jan 23  03:15:31  14497 -28880   67   N   a-  -1.0996  0.8226 -0.1425  224.7    -      -     20N   15E</t>
  </si>
  <si>
    <t>04023 -0335 Jun 19  08:09:37  14491 -28875   34   Ne  -t  -1.5668  0.0083 -1.0417   27.7    -      -     25S   63W</t>
  </si>
  <si>
    <t>04024 -0335 Jul 18  22:34:06  14490 -28874   72   N   t-   1.2560  0.5891 -0.4819  226.0    -      -     21S   82E</t>
  </si>
  <si>
    <t>04025 -0335 Dec 14  07:07:05  14484 -28869   39   P   -a   0.9331  1.1518  0.1399  269.9   83.0    -     24N   47W</t>
  </si>
  <si>
    <t>04026 -0334 Jun 08  15:10:15  14477 -28863   44   P   -t  -0.7442  1.4908  0.4938  300.0  150.9    -     23S  169W</t>
  </si>
  <si>
    <t>04027 -0334 Dec 03  15:07:01  14471 -28857   49   T+  -p   0.2656  2.4062  1.3358  357.2  220.0   83.1   22N  168W</t>
  </si>
  <si>
    <t>04028 -0333 May 29  05:03:18  14464 -28851   54   T+  pp   0.0413  2.7573  1.8065  321.5  213.5   99.8   21S   18W</t>
  </si>
  <si>
    <t>04029 -0333 Nov 22  16:04:36  14457 -28845   59   T   t-  -0.4234  2.1344  1.0285  365.2  212.2   27.6   19N  177E</t>
  </si>
  <si>
    <t>04030 -0332 May 17  22:14:03  14450 -28839   64   P   a-   0.7762  1.4043  0.4627  274.4  139.0    -     18S   85E</t>
  </si>
  <si>
    <t>04031 -0332 Nov 10  15:25:20  14443 -28833   69   N   t-  -1.0858  0.9107 -0.1787  270.2    -      -     15N  174W</t>
  </si>
  <si>
    <t>04032 -0331 Apr 08  04:31:43  14437 -28828   36   N   -a  -1.0638  0.9096 -0.0975  251.6    -      -      6S    7W</t>
  </si>
  <si>
    <t>04033 -0331 May 07  14:03:46  14436 -28827   74   Nb  a-   1.5502  0.0008 -0.9742    7.8    -      -     14S  152W</t>
  </si>
  <si>
    <t>04034 -0331 Oct 01  07:36:21  14431 -28822   41   N   -a   1.0806  0.8744 -0.1240  240.1    -      -      2N   56W</t>
  </si>
  <si>
    <t>04035 -0330 Mar 28  10:45:05  14424 -28816   46   T   -t  -0.3363  2.2720  1.2104  359.4  219.1   70.2    1S  100W</t>
  </si>
  <si>
    <t>04036 -0330 Sep 20  22:24:32  14417 -28810   51   T   -p   0.3630  2.1730  1.2105  310.4  197.3   64.1    3S   83E</t>
  </si>
  <si>
    <t>04037 -0329 Mar 17  11:17:24  14410 -28804   56   T   t-   0.4050  2.1556  1.0747  363.4  215.2   44.3    4N  106W</t>
  </si>
  <si>
    <t>04038 -0329 Sep 10  14:31:50  14403 -28798   61   T   p-  -0.3314  2.2351  1.2642  316.3  201.7   71.2    7S  158W</t>
  </si>
  <si>
    <t>04039 -0328 Mar 05  13:08:44  14396 -28792   66   N   h-   1.1160  0.8360 -0.2152  254.0    -      -      9N  133W</t>
  </si>
  <si>
    <t>04040 -0328 Aug 30  03:19:32  14390 -28786   71   N   h-  -1.0896  0.8667 -0.1494  246.7    -      -     12S   11E</t>
  </si>
  <si>
    <t>04041 -0327 Jan 24  11:00:41  14384 -28781   38   P   -a  -0.9259  1.1500  0.1680  262.0   88.7    -     19N  101W</t>
  </si>
  <si>
    <t>04042 -0327 Jul 20  17:54:25  14377 -28775   43   P   -t   0.9753  1.1048  0.0324  294.1   44.2    -     21S  152E</t>
  </si>
  <si>
    <t>04043 -0326 Jan 14  02:37:53  14370 -28769   48   T-  -p  -0.2367  2.4070  1.4401  315.5  204.9   85.3   22N   24E</t>
  </si>
  <si>
    <t>04044 -0326 Jul 09  18:24:59  14364 -28763   53   T+  pp   0.2218  2.4819  1.4207  366.1  228.1   92.3   23S  143E</t>
  </si>
  <si>
    <t>04045 -0325 Jan 03  17:34:37  14357 -28757   58   T   p-   0.4497  2.0313  1.0342  317.1  193.3   27.8   24N  158E</t>
  </si>
  <si>
    <t>04046 -0325 Jun 28  23:46:26  14350 -28751   63   P   h-  -0.5486  1.8569  0.8457  325.1  188.6    -     24S   62E</t>
  </si>
  <si>
    <t>04047 -0325 Dec 24  03:21:03  14343 -28745   68   N   h-   1.1931  0.6966 -0.3586  232.1    -      -     25N   10E</t>
  </si>
  <si>
    <t>04048 -0324 May 19  05:18:17  14338 -28740   35   N   -a   1.2448  0.5455 -0.3985  188.1    -      -     17S   21W</t>
  </si>
  <si>
    <t>04049 -0324 Jun 17  12:21:15  14336 -28739   73   N   a-  -1.2642  0.5177 -0.4416  187.2    -      -     25S  127W</t>
  </si>
  <si>
    <t>04050 -0324 Nov 12  10:19:00  14331 -28734   40   N   -t  -1.1276  0.8426 -0.2638  266.9    -      -     16N   98W</t>
  </si>
  <si>
    <t>04051 -0323 May 08  22:33:43  14324 -28728   45   P   -a   0.5195  1.8783  0.9306  301.3  183.6    -     15S   80E</t>
  </si>
  <si>
    <t>04052 -0323 Nov 01  10:42:41  14317 -28722   50   T   -p  -0.4274  2.1114  1.0366  351.5  207.2   30.6   13N  104W</t>
  </si>
  <si>
    <t>04053 -0322 Apr 28  13:09:23  14310 -28716   55   T-  pp  -0.2357  2.4208  1.4299  334.3  214.7   88.4   13S  139W</t>
  </si>
  <si>
    <t>04054 -0322 Oct 21  17:53:48  14304 -28710   60   T   p-   0.2885  2.3364  1.3208  333.5  210.0   78.8   10N  148E</t>
  </si>
  <si>
    <t>04055 -0321 Apr 17  21:10:46  14297 -28704   65   N   t-  -1.0423  0.9690 -0.0780  271.4    -      -     10S  101E</t>
  </si>
  <si>
    <t>04056 -0321 Oct 11  07:32:24  14290 -28698   70   P   a-   0.9535  1.0940  0.1225  253.4   75.3    -      6N   57W</t>
  </si>
  <si>
    <t>04057 -0320 Mar 07  06:35:02  14285 -28693   37   N   -t   1.0892  0.8992 -0.1798  270.8    -      -      8N   35W</t>
  </si>
  <si>
    <t>04058 -0320 Aug 31  13:46:13  14278 -28687   42   P   -a  -1.0103  0.9937  0.0143  249.2   26.6    -     11S  147W</t>
  </si>
  <si>
    <t>04059 -0319 Feb 24  09:57:04  14271 -28681   47   T   -p   0.3270  2.2773  1.2389  346.2  213.8   72.1   11N   85W</t>
  </si>
  <si>
    <t>04060 -0319 Aug 21  00:57:54  14264 -28675   52   T   -p  -0.3069  2.3099  1.2800  344.6  214.7   76.8   14S   46E</t>
  </si>
  <si>
    <t>04061 -0318 Feb 13  20:25:32  14258 -28669   57   T   a-  -0.4089  2.1009  1.1142  318.5  197.6   49.7   14N  117E</t>
  </si>
  <si>
    <t>04062 -0318 Aug 10  05:03:13  14251 -28663   62   T   t-   0.4474  2.0737  1.0009  357.1  209.3    4.9   17S   16W</t>
  </si>
  <si>
    <t>04063 -0317 Feb 03  11:46:02  14244 -28657   67   N   a-  -1.0797  0.8576 -0.1045  228.4    -      -     17N  113W</t>
  </si>
  <si>
    <t>04064 -0317 Jul 30  05:15:36  14238 -28651   72   N   t-   1.1839  0.7220 -0.3503  246.8    -      -     19S   19W</t>
  </si>
  <si>
    <t>04065 -0317 Dec 25  15:44:46  14232 -28646   39   P   -a   0.9386  1.1425  0.1288  270.0   80.0    -     25N  176W</t>
  </si>
  <si>
    <t>04066 -0316 Jun 18  22:12:43  14225 -28640   44   P   -h  -0.8177  1.3546  0.3604  289.4  131.1    -     24S   85E</t>
  </si>
  <si>
    <t>04067 -0316 Dec 13  23:24:16  14218 -28634   49   T+  -p   0.2690  2.4009  1.3283  358.2  220.3   82.6   23N   68E</t>
  </si>
  <si>
    <t>04068 -0315 Jun 08  12:25:00  14212 -28628   54   T-  pp  -0.0333  2.7711  1.8220  320.8  213.2   99.8   23S  129W</t>
  </si>
  <si>
    <t>04069 -0315 Dec 03  00:06:05  14205 -28622   59   T   t-  -0.4189  2.1432  1.0366  365.8  212.7   31.2   21N   56E</t>
  </si>
  <si>
    <t>04070 -0314 May 29  05:38:56  14198 -28616   64   P   a-   0.7034  1.5380  0.5959  282.9  154.7    -     20S   27W</t>
  </si>
  <si>
    <t>04071 -0314 Nov 21  23:34:17  14192 -28610   69   N   h-  -1.0798  0.9209 -0.1671  270.8    -      -     18N   63E</t>
  </si>
  <si>
    <t>04072 -0313 Apr 19  11:41:31  14186 -28605   36   N   -h  -1.1349  0.7797 -0.2287  236.9    -      -     10S  117W</t>
  </si>
  <si>
    <t>04073 -0313 May 18  21:14:43  14185 -28604   74   N   h-   1.4829  0.1255 -0.8518   97.8    -      -     17S   99E</t>
  </si>
  <si>
    <t>04074 -0313 Oct 12  16:01:16  14179 -28599   41   N   -a   1.0927  0.8520 -0.1462  236.9    -      -      7N  176E</t>
  </si>
  <si>
    <t>04075 -0312 Apr 07  17:34:51  14173 -28593   46   T   -t  -0.4057  2.1444  1.0833  356.3  213.1   46.2    6S  156E</t>
  </si>
  <si>
    <t>04076 -0312 Oct 01  06:52:17  14166 -28587   51   T   -p   0.3845  2.1345  1.1700  309.2  195.4   58.3    2N   46W</t>
  </si>
  <si>
    <t>04077 -0311 Mar 27  18:06:29  14159 -28581   56   T   t-   0.3410  2.2711  1.1941  366.3  221.4   68.6    1S  149E</t>
  </si>
  <si>
    <t>04078 -0311 Sep 20  22:46:51  14153 -28575   61   T   p-  -0.3037  2.2885  1.3127  318.6  203.8   76.3    3S   76E</t>
  </si>
  <si>
    <t>04079 -0310 Mar 16  20:24:55  14146 -28569   66   N   h-   1.0618  0.9322 -0.1125  264.4    -      -      4N  116E</t>
  </si>
  <si>
    <t>04080 -0310 Sep 10  11:05:38  14139 -28563   71   N   h-  -1.0558  0.9320 -0.0908  255.4    -      -      8S  108W</t>
  </si>
  <si>
    <t>04081 -0309 Feb 04  19:23:44  14134 -28558   38   P   -a  -0.9448  1.1128  0.1356  258.0   79.9    -     17N  132E</t>
  </si>
  <si>
    <t>04082 -0309 Aug 01  00:35:07  14127 -28552   43   N   -t   1.0465  0.9761 -0.1001  280.8    -      -     19S   51E</t>
  </si>
  <si>
    <t>04083 -0308 Jan 25  11:14:05  14121 -28546   48   T-  -p  -0.2521  2.3776  1.4127  314.9  204.3   83.5   20N  106W</t>
  </si>
  <si>
    <t>04084 -0308 Jul 20  01:05:15  14114 -28540   53   T   pp   0.2971  2.3438  1.2823  362.4  222.8   79.5   22S   43E</t>
  </si>
  <si>
    <t>04085 -0307 Jan 14  02:09:02  14107 -28534   58   T   p-   0.4419  2.0460  1.0483  318.5  194.6   33.0   23N   30E</t>
  </si>
  <si>
    <t>04086 -0307 Jul 09  06:47:43  14101 -28528   63   P   a-  -0.4725  1.9957  0.9864  329.6  198.0    -     24S   43W</t>
  </si>
  <si>
    <t>04087 -0306 Jan 03  11:38:53  14094 -28522   68   N   h-   1.1901  0.7028 -0.3538  233.7    -      -     25N  114W</t>
  </si>
  <si>
    <t>04088 -0306 May 30  12:41:55  14089 -28517   35   N   -a   1.3158  0.4145 -0.5280  165.8    -      -     20S  133W</t>
  </si>
  <si>
    <t>04089 -0306 Jun 28  19:42:11  14087 -28516   73   N   a-  -1.1898  0.6536 -0.3044  206.9    -      -     25S  122E</t>
  </si>
  <si>
    <t>04090 -0306 Nov 23  18:20:07  14082 -28511   40   N   -t  -1.1328  0.8331 -0.2736  265.7    -      -     19N  142E</t>
  </si>
  <si>
    <t>04091 -0305 May 20  05:56:59  14075 -28505   45   P   -a   0.5948  1.7405  0.7919  295.8  173.8    -     18S   32W</t>
  </si>
  <si>
    <t>04092 -0305 Nov 12  18:55:06  14069 -28499   50   T   -p  -0.4327  2.1010  1.0276  350.1  206.2   26.6   16N  132E</t>
  </si>
  <si>
    <t>04093 -0304 May 08  20:17:51  14062 -28493   55   T-  pp  -0.1620  2.5573  1.5642  337.7  218.6   96.2   16S  112E</t>
  </si>
  <si>
    <t>04094 -0304 Nov 01  02:24:23  14055 -28487   60   T   p-   0.2792  2.3529  1.3384  332.8  210.0   80.2   14N   19E</t>
  </si>
  <si>
    <t>04095 -0303 Apr 28  03:55:20  14049 -28481   65   P   t-  -0.9692  1.1037  0.0557  286.4   56.7    -     13S    2W</t>
  </si>
  <si>
    <t>04096 -0303 Oct 21  16:11:33  14042 -28475   70   P   a-   0.9399  1.1193  0.1469  255.3   82.1    -     10N  172E</t>
  </si>
  <si>
    <t>04097 -0302 Mar 18  13:35:10  14037 -28470   37   N   -t   1.1441  0.7959 -0.2782  256.7    -      -      4N  142W</t>
  </si>
  <si>
    <t>04098 -0302 Sep 11  21:49:04  14030 -28464   42   N   -a  -1.0480  0.9274 -0.0576  243.3    -      -      7S   91E</t>
  </si>
  <si>
    <t>04099 -0301 Mar 07  17:28:37  14024 -28458   47   T   -p   0.3711  2.1930  1.1612  342.1  209.7   60.7    7N  160E</t>
  </si>
  <si>
    <t>04100 -0301 Sep 01  08:29:56  14017 -28452   52   T   -a  -0.3532  2.2283  1.1918  344.2  211.5   65.6   11S   69W</t>
  </si>
  <si>
    <t>04101 -0300 Feb 25  04:28:32  14010 -28446   57   T   a-  -0.3726  2.1647  1.1837  319.1  200.6   61.6   11N    5W</t>
  </si>
  <si>
    <t>04102 -0300 Aug 20  12:03:15  14004 -28440   62   T   t-   0.3904  2.1807  1.1031  362.0  215.7   51.3   14S  122W</t>
  </si>
  <si>
    <t>02192 -1099 Feb 08  12:46:23  27123 -38329   35   P   t-  -0.6647  1.6791  0.5980  338.1  173.3    -     17N   74W</t>
  </si>
  <si>
    <t>02193 -1099 Aug 04  22:09:45  27114 -38323   40   P   a-   0.6044  1.7392  0.7584  304.6  174.5    -     20S  141E</t>
  </si>
  <si>
    <t>02194 -1099 Dec 30  03:49:03  27107 -38318    7   N   -a   1.4508  0.2022 -0.8104  124.8    -      -     25N   57E</t>
  </si>
  <si>
    <t>02195 -1098 Jan 28  16:56:55  27105 -38317   45   N   a-  -1.3372  0.4222 -0.6134  182.9    -      -     19N  137W</t>
  </si>
  <si>
    <t>02196 -1098 Jun 25  19:27:54  27098 -38312   12   N   -t  -1.3698  0.3702 -0.6808  179.2    -      -     25S  179E</t>
  </si>
  <si>
    <t>02197 -1098 Jul 25  08:32:26  27096 -38311   50   N   t-   1.4048  0.2966 -0.7359  156.9    -      -     21S   15W</t>
  </si>
  <si>
    <t>02198 -1098 Dec 19  17:31:58  27089 -38306   17   P   -a   0.7335  1.4991  0.5248  283.0  146.7    -     24N  150W</t>
  </si>
  <si>
    <t>02199 -1097 Jun 14  20:41:47  27080 -38300   22   P   -t  -0.6348  1.7281  0.6587  343.0  181.8    -     23S  160E</t>
  </si>
  <si>
    <t>02200 -1097 Dec 09  09:12:59  27071 -38294   27   T+  -p   0.0703  2.7184  1.7394  322.4  211.3   97.4   22N   26W</t>
  </si>
  <si>
    <t>02201 -1096 Jun 02  22:42:11  27062 -38288   32   T+  pp   0.1417  2.6180  1.5784  359.6  228.3  100.0   20S  130E</t>
  </si>
  <si>
    <t>02202 -1096 Nov 27  22:11:08  27053 -38282   37   P   a-  -0.6298  1.7148  0.6901  313.0  171.5    -     19N  138E</t>
  </si>
  <si>
    <t>02203 -1095 May 23  07:19:50  27044 -38276   42   P   a-   0.8976  1.2035  0.2183  274.7  103.4    -     17S    1E</t>
  </si>
  <si>
    <t>02204 -1095 Nov 17  04:29:23  27034 -38270   47   N   t-  -1.3717  0.3821 -0.6995  182.4    -      -     15N   43E</t>
  </si>
  <si>
    <t>02205 -1094 Apr 13  15:33:56  27027 -38265   14   P   -a  -0.9072  1.1644  0.2218  256.4   99.5    -      6S  121W</t>
  </si>
  <si>
    <t>02206 -1094 Oct 07  09:23:47  27018 -38259   19   P   -t   0.9735  1.1188  0.0251  295.8   38.8    -      2N   30W</t>
  </si>
  <si>
    <t>02207 -1093 Apr 03  08:05:23  27009 -38253   24   T-  -p  -0.1874  2.4970  1.5307  324.0  211.8   92.4    1S    7W</t>
  </si>
  <si>
    <t>02208 -1093 Sep 26  12:40:09  27000 -38247   29   T+  -p   0.2415  2.4369  1.3932  348.9  218.5   87.0    3S   78W</t>
  </si>
  <si>
    <t>02209 -1092 Mar 22  20:01:47  26991 -38241   34   P   t-   0.5866  1.7922  0.7713  324.0  183.0    -      4N  175E</t>
  </si>
  <si>
    <t>02210 -1092 Sep 14  23:22:40  26982 -38235   39   P   a-  -0.4740  1.9812  0.9952  313.3  190.4    -      8S  122E</t>
  </si>
  <si>
    <t>02211 -1091 Feb 10  07:57:27  26974 -38230    6   Ne  -t  -1.5551  0.0501 -1.0406   69.9    -      -     16N    2W</t>
  </si>
  <si>
    <t>02212 -1091 Mar 12  00:36:33  26973 -38229   44   N   t-   1.3747  0.3716 -0.6999  182.3    -      -      9N  107E</t>
  </si>
  <si>
    <t>02213 -1091 Aug 06  06:28:49  26965 -38224   11   N   -a   1.4317  0.2085 -0.7472  120.4    -      -     19S   16E</t>
  </si>
  <si>
    <t>02214 -1091 Sep 04  14:57:34  26964 -38223   49   N   a-  -1.1428  0.7402 -0.2185  214.5    -      -     12S  111W</t>
  </si>
  <si>
    <t>02215 -1090 Jan 30  08:13:51  26956 -38218   16   P   -t  -0.8367  1.3595  0.2864  311.8  124.6    -     20N    7W</t>
  </si>
  <si>
    <t>02216 -1090 Jul 26  21:05:03  26948 -38212   21   P   -a   0.7567  1.4658  0.4730  294.2  146.3    -     21S  156E</t>
  </si>
  <si>
    <t>02217 -1089 Jan 19  14:21:08  26939 -38206   26   T-  pp  -0.0893  2.7049  1.6835  342.8  220.3   99.5   22N   99W</t>
  </si>
  <si>
    <t>02218 -1089 Jul 16  05:33:52  26929 -38200   31   T+  pp   0.0092  2.8638  1.8188  361.2  230.2  104.8   23S   28E</t>
  </si>
  <si>
    <t>02219 -1088 Jan 09  03:09:49  26920 -38194   36   P   a-   0.6041  1.7378  0.7610  297.9  171.1    -     24N   67E</t>
  </si>
  <si>
    <t>02220 -1088 Jul 04  07:27:49  26911 -38188   41   P   t-  -0.7591  1.5017  0.4291  328.8  152.2    -     25S    1W</t>
  </si>
  <si>
    <t>02221 -1088 Nov 29  07:59:19  26904 -38183    8   N   -a  -1.4297  0.2291 -0.7602  128.4    -      -     19N    9W</t>
  </si>
  <si>
    <t>02222 -1088 Dec 28  18:57:52  26903 -38182   46   N   a-   1.2591  0.5331 -0.4380  186.8    -      -     25N  171W</t>
  </si>
  <si>
    <t>02223 -1087 May 24  19:57:56  26895 -38177   13   N   -t   1.2661  0.5472 -0.4777  208.1    -      -     17S  171E</t>
  </si>
  <si>
    <t>02224 -1087 Jun 23  08:32:46  26894 -38176   51   N   t-  -1.4856  0.1580 -0.8937  119.5    -      -     25S   18W</t>
  </si>
  <si>
    <t>02225 -1087 Nov 18  19:21:32  26886 -38171   18   P   -a  -0.8090  1.3947  0.3526  299.5  131.4    -     16N  179E</t>
  </si>
  <si>
    <t>02226 -1086 May 14  06:37:19  26877 -38165   23   T   -a   0.4458  2.0254  1.0544  316.4  195.7   35.2   15S   11E</t>
  </si>
  <si>
    <t>02227 -1086 Nov 07  23:32:47  26868 -38159   28   T-  pp  -0.1332  2.6608  1.5673  371.8  230.6   99.4   14N  116E</t>
  </si>
  <si>
    <t>02228 -1085 May 03  22:40:07  26859 -38153   33   T   p-  -0.3100  2.2594  1.3182  310.9  201.9   76.4   12S  130E</t>
  </si>
  <si>
    <t>02229 -1085 Oct 27  22:42:29  26850 -38147   38   P   t-   0.5479  1.9047  0.8015  354.9  195.1    -     10N  128E</t>
  </si>
  <si>
    <t>02230 -1084 Mar 24  07:28:36  26843 -38142    5   Ne  -a   1.5136  0.0712 -0.9103   73.8    -      -      4N    3E</t>
  </si>
  <si>
    <t>02231 -1084 Apr 22  15:43:46  26841 -38141   43   N   a-  -1.0528  0.9031 -0.0514  236.1    -      -      9S  125W</t>
  </si>
  <si>
    <t>02232 -1084 Oct 16  00:18:41  26832 -38135   48   N   a-   1.2051  0.6780 -0.3840  231.6    -      -      6N  104E</t>
  </si>
  <si>
    <t>02233 -1083 Mar 13  17:23:33  26825 -38130   15   P   -t   0.8321  1.3510  0.3115  302.7  127.0    -      8N  145W</t>
  </si>
  <si>
    <t>02234 -1083 Sep 05  22:27:19  26816 -38124   20   P   -a  -0.8703  1.2469  0.2749  268.1  111.2    -     12S  136E</t>
  </si>
  <si>
    <t>02235 -1082 Mar 02  20:02:19  26807 -38118   25   T+  pp   0.1035  2.7091  1.6277  374.6  234.1  103.0   11N  175E</t>
  </si>
  <si>
    <t>02236 -1082 Aug 26  14:41:10  26798 -38112   30   T-  -p  -0.1674  2.5293  1.5719  316.9  208.4   92.6   15S  108W</t>
  </si>
  <si>
    <t>02237 -1081 Feb 19  20:03:52  26789 -38106   35   P   t-  -0.6208  1.7569  0.6813  341.4  182.1    -     14N  175E</t>
  </si>
  <si>
    <t>02238 -1081 Aug 16  05:54:07  26780 -38100   40   P   a-   0.5583  1.8268  0.8401  310.0  181.5    -     17S   24E</t>
  </si>
  <si>
    <t>02239 -1080 Jan 10  12:14:04  26772 -38095    7   N   -a   1.4576  0.1872 -0.8202  119.7    -      -     25N   69W</t>
  </si>
  <si>
    <t>02240 -1080 Feb 09  00:48:15  26771 -38094   45   N   a-  -1.3039  0.4801 -0.5489  193.1    -      -     17N  104E</t>
  </si>
  <si>
    <t>02241 -1080 Jul 06  02:06:02  26763 -38089   12   N   -t  -1.4482  0.2286 -0.8271  143.1    -      -     25S   79E</t>
  </si>
  <si>
    <t>02242 -1080 Aug 04  15:42:43  26762 -38088   50   N   t-   1.3516  0.3975 -0.6414  180.8    -      -     19S  124W</t>
  </si>
  <si>
    <t>02243 -1080 Dec 30  02:17:41  26754 -38083   17   P   -a   0.7382  1.4891  0.5175  281.9  145.7    -     25N   79E</t>
  </si>
  <si>
    <t>02244 -1079 Jun 25  03:02:41  26745 -38077   22   P   -t  -0.7200  1.5724  0.5019  333.4  162.7    -     24S   64E</t>
  </si>
  <si>
    <t>02245 -1079 Dec 19  18:01:52  26737 -38071   27   T+  -p   0.0722  2.7150  1.7358  322.9  211.6   97.4   23N  159W</t>
  </si>
  <si>
    <t>02246 -1078 Jun 14  05:18:48  26728 -38065   32   T+  pp   0.0578  2.7708  1.7334  359.4  229.6  104.1   22S   30E</t>
  </si>
  <si>
    <t>02247 -1078 Dec 09  06:46:41  26719 -38059   37   P   a-  -0.6318  1.7122  0.6852  314.0  171.5    -     21N    9E</t>
  </si>
  <si>
    <t>02248 -1077 Jun 03  14:24:28  26710 -38053   42   P   a-   0.8180  1.3479  0.3658  284.8  130.6    -     20S  107W</t>
  </si>
  <si>
    <t>02249 -1077 Nov 28  12:42:38  26701 -38047   47   N   t-  -1.3734  0.3803 -0.7038  182.5    -      -     18N   81W</t>
  </si>
  <si>
    <t>02250 -1076 Apr 23  23:05:55  26693 -38042   14   P   -a  -0.9740  1.0410  0.0999  245.7   67.9    -     10S  124E</t>
  </si>
  <si>
    <t>02251 -1076 May 23  05:40:35  26692 -38041   52   Nb  a-   1.5114  0.0562 -0.8874   63.2    -      -     17S   24E</t>
  </si>
  <si>
    <t>02252 -1076 Oct 17  17:15:31  26684 -38036   19   P   -t   0.9858  1.0967  0.0022  293.2   11.5    -      7N  150W</t>
  </si>
  <si>
    <t>02253 -1075 Apr 13  15:33:30  26675 -38030   24   T-  -p  -0.2529  2.3771  1.4103  323.0  209.3   85.4    5S  122W</t>
  </si>
  <si>
    <t>02254 -1075 Oct 06  20:48:03  26666 -38024   29   T+  -p   0.2565  2.4090  1.3658  347.3  217.0   84.5    2N  157E</t>
  </si>
  <si>
    <t>02255 -1074 Apr 03  03:10:32  26657 -38018   34   P   t-   0.5240  1.9074  0.8856  330.5  192.9    -      0S   65E</t>
  </si>
  <si>
    <t>02256 -1074 Sep 26  07:44:37  26649 -38012   39   T   a-  -0.4525  2.0207  1.0343  314.0  192.2   27.8    3S    6W</t>
  </si>
  <si>
    <t>02257 -1073 Mar 23  07:27:29  26640 -38006   44   N   t-   1.3148  0.4809 -0.5893  205.5    -      -      5N    2E</t>
  </si>
  <si>
    <t>02258 -1073 Aug 17  14:25:20  26632 -38001   11   N   -a   1.4771  0.1274 -0.8325   95.0    -      -     16S  105W</t>
  </si>
  <si>
    <t>02259 -1073 Sep 15  23:18:50  26631 -38000   49   N   a-  -1.1164  0.7900 -0.1715  220.6    -      -      8S  121E</t>
  </si>
  <si>
    <t>02260 -1072 Feb 10  15:45:37  26623 -37995   16   P   -t  -0.8689  1.2974  0.2303  305.5  112.4    -     17N  121W</t>
  </si>
  <si>
    <t>02261 -1072 Aug 06  04:36:41  26614 -37989   21   P   -a   0.8126  1.3663  0.3674  288.7  131.4    -     19S   42E</t>
  </si>
  <si>
    <t>02262 -1071 Jan 29  22:27:18  26605 -37983   26   T-  pp  -0.1119  2.6603  1.6452  340.8  219.3   98.4   20N  138E</t>
  </si>
  <si>
    <t>02263 -1071 Jul 26  12:29:15  26596 -37977   31   T+  pp   0.0762  2.7437  1.6928  362.5  230.0  103.3   22S   76W</t>
  </si>
  <si>
    <t>02264 -1070 Jan 19  11:41:03  26587 -37971   36   P   a-   0.5874  1.7663  0.7937  298.5  173.5    -     23N   61W</t>
  </si>
  <si>
    <t>02265 -1070 Jul 15  13:59:53  26578 -37965   41   P   t-  -0.6830  1.6428  0.5673  338.6  171.3    -     24S  100W</t>
  </si>
  <si>
    <t>02266 -1070 Dec 10  16:46:42  26571 -37960    8   N   -a  -1.4338  0.2223 -0.7683  126.8    -      -     21N  141W</t>
  </si>
  <si>
    <t>02267 -1069 Jan 09  03:38:01  26570 -37959   46   N   a-   1.2502  0.5488 -0.4211  189.4    -      -     25N   59E</t>
  </si>
  <si>
    <t>02268 -1069 Jun 05  02:41:25  26562 -37954   13   N   -t   1.3423  0.4059 -0.6158  180.9    -      -     20S   68E</t>
  </si>
  <si>
    <t>02269 -1069 Jul 04  15:11:30  26561 -37953   51   N   t-  -1.4061  0.3036 -0.7474  163.0    -      -     25S  118W</t>
  </si>
  <si>
    <t>02270 -1069 Nov 30  03:51:49  26553 -37948   18   P   -a  -0.8109  1.3927  0.3477  300.5  131.0    -     19N   51E</t>
  </si>
  <si>
    <t>02271 -1068 May 24  13:48:02  26544 -37942   23   P   -a   0.5212  1.8853  0.9175  309.8  186.6    -     18S   99W</t>
  </si>
  <si>
    <t>02272 -1068 Nov 18  07:39:36  26535 -37936   28   T-  pp  -0.1367  2.6555  1.5595  372.7  230.8   99.2   17N    7W</t>
  </si>
  <si>
    <t>02273 -1067 May 14  06:04:35  26526 -37930   33   T-  p-  -0.2353  2.3958  1.4559  313.4  206.1   87.0   16S   17E</t>
  </si>
  <si>
    <t>02274 -1067 Nov 07  06:42:34  26517 -37924   38   P   t-   0.5412  1.9171  0.8136  355.2  196.0    -     14N    7E</t>
  </si>
  <si>
    <t>02275 -1066 May 03  23:04:58  26509 -37918   43   P   a-  -0.9831  1.0316  0.0761  249.5   60.4    -     13S  122E</t>
  </si>
  <si>
    <t>02276 -1066 Oct 27  08:33:07  26500 -37912   48   N   a-   1.1946  0.6967 -0.3642  233.6    -      -     10N   21W</t>
  </si>
  <si>
    <t>02277 -1065 Mar 25  00:31:18  26492 -37907   15   P   -t   0.8957  1.2345  0.1947  294.1  102.5    -      3N  105E</t>
  </si>
  <si>
    <t>02278 -1065 Sep 17  06:45:25  26483 -37901   20   P   -a  -0.8951  1.2019  0.2287  264.1  102.0    -      7S    9E</t>
  </si>
  <si>
    <t>02279 -1064 Mar 13  02:57:59  26474 -37895   25   T+  pp   0.1625  2.5996  1.5206  373.4  232.5   98.8    7N   69E</t>
  </si>
  <si>
    <t>02280 -1064 Sep 05  22:53:51  26465 -37889   30   T-  -p  -0.2013  2.4690  1.5079  316.7  207.1   89.5   11S  127E</t>
  </si>
  <si>
    <t>02281 -1063 Mar 02  03:14:46  26457 -37883   35   P   t-  -0.5707  1.8460  0.7760  344.8  190.8    -     11N   66E</t>
  </si>
  <si>
    <t>02282 -1063 Aug 26  13:44:42  26448 -37877   40   P   a-   0.5180  1.9038  0.9110  314.7  187.2    -     14S   96W</t>
  </si>
  <si>
    <t>02283 -1062 Jan 20  20:33:46  26440 -37872    7   N   -a   1.4694  0.1626 -0.8392  111.4    -      -     24N  166E</t>
  </si>
  <si>
    <t>02284 -1062 Feb 19  08:32:50  26439 -37871   45   N   a-  -1.2640  0.5499 -0.4724  204.3    -      -     14N   14W</t>
  </si>
  <si>
    <t>02285 -1062 Jul 17  08:48:57  26431 -37866   12   Ne  -t  -1.5218  0.0961 -0.9646   94.2    -      -     25S   22W</t>
  </si>
  <si>
    <t>02286 -1062 Aug 15  23:00:01  26430 -37865   50   N   t-   1.3044  0.4875 -0.5580  199.5    -      -     16S  125E</t>
  </si>
  <si>
    <t>02287 -1061 Jan 10  10:56:25  26422 -37860   17   P   -a   0.7492  1.4674  0.4989  280.2  143.4    -     24N   51W</t>
  </si>
  <si>
    <t>02288 -1061 Jul 06  09:30:50  26413 -37854   22   P   -t  -0.7992  1.4277  0.3557  323.0  140.0    -     25S   34W</t>
  </si>
  <si>
    <t>02289 -1061 Dec 31  02:45:04  26405 -37848   27   T+  -p   0.0790  2.7025  1.7234  323.4  211.8   97.4   24N   70E</t>
  </si>
  <si>
    <t>02290 -1060 Jun 24  12:01:47  26396 -37842   32   T-  pp  -0.0219  2.8358  1.8002  358.3  229.3  104.6   24S   72W</t>
  </si>
  <si>
    <t>02291 -1060 Dec 19  15:17:49  26387 -37836   37   P   a-  -0.6308  1.7150  0.6862  315.2  172.1    -     23N  119W</t>
  </si>
  <si>
    <t>02292 -1059 Jun 13  21:32:25  26378 -37830   42   P   a-   0.7398  1.4901  0.5105  293.4  150.4    -     22S  145E</t>
  </si>
  <si>
    <t>02293 -1059 Dec 08  20:53:19  26369 -37824   47   N   t-  -1.3737  0.3806 -0.7051  183.0    -      -     21N  156E</t>
  </si>
  <si>
    <t>02294 -1058 May 05  06:32:06  26362 -37819   14   N   -a  -1.0456  0.9093 -0.0311  232.9    -      -     14S   10E</t>
  </si>
  <si>
    <t>02295 -1058 Jun 03  13:02:23  26360 -37818   52   N   a-   1.4374  0.1916 -0.7511  115.1    -      -     19S   88W</t>
  </si>
  <si>
    <t>02296 -1058 Oct 29  01:15:45  26353 -37813   19   Nx  -t   0.9917  1.0860 -0.0086  291.6    -      -     11N   88E</t>
  </si>
  <si>
    <t>02297 -1057 Apr 24  22:54:00  26344 -37807   24   T   -a  -0.3242  2.2470  1.2790  321.1  205.4   74.0    9S  126E</t>
  </si>
  <si>
    <t>02298 -1057 Oct 18  05:04:40  26335 -37801   29   T+  -p   0.2653  2.3924  1.3501  345.8  215.8   83.0    6N   31E</t>
  </si>
  <si>
    <t>02299 -1056 Apr 13  10:10:51  26326 -37795   34   T   t-   0.4553  2.0342  1.0111  336.9  202.1   16.7    5S   42W</t>
  </si>
  <si>
    <t>02300 -1056 Oct 06  16:15:04  26317 -37789   39   T   a-  -0.4375  2.0484  1.0617  314.2  193.3   36.8    1N  136W</t>
  </si>
  <si>
    <t>02301 -1055 Apr 02  14:09:22  26308 -37783   44   N   t-   1.2477  0.6033 -0.4656  227.8    -      -      0N  101W</t>
  </si>
  <si>
    <t>02302 -1055 Aug 27  22:28:12  26301 -37778   11   N   -a   1.5170  0.0564 -0.9081   63.8    -      -     12S  133E</t>
  </si>
  <si>
    <t>02303 -1055 Sep 26  07:47:34  26299 -37777   49   N   a-  -1.0963  0.8283 -0.1361  225.2    -      -      4S    8W</t>
  </si>
  <si>
    <t>02304 -1054 Feb 20  23:10:32  26292 -37772   16   P   -t  -0.9073  1.2238  0.1630  297.9   95.2    -     13N  126E</t>
  </si>
  <si>
    <t>02305 -1054 Aug 17  12:13:58  26283 -37766   21   P   -a   0.8627  1.2777  0.2722  283.4  115.1    -     16S   73W</t>
  </si>
  <si>
    <t>02306 -1053 Feb 10  06:26:30  26274 -37760   26   T-  pp  -0.1410  2.6036  1.5949  338.5  218.0   96.6   17N   18E</t>
  </si>
  <si>
    <t>02307 -1053 Aug 06  19:31:19  26265 -37754   31   T+  pp   0.1368  2.6356  1.5787  363.2  229.0   99.9   20S  177E</t>
  </si>
  <si>
    <t>02308 -1052 Jan 30  20:06:28  26256 -37748   36   P   a-   0.5659  1.8037  0.8353  299.4  176.5    -     21N  172E</t>
  </si>
  <si>
    <t>02309 -1052 Jul 25  20:38:30  26248 -37742   41   P   t-  -0.6120  1.7745  0.6961  346.6  185.7    -     23S  160E</t>
  </si>
  <si>
    <t>02310 -1052 Dec 21  01:30:45  26240 -37737    8   N   -a  -1.4401  0.2111 -0.7804  124.0    -      -     22N   87E</t>
  </si>
  <si>
    <t>02311 -1051 Jan 19  12:12:29  26239 -37736   46   N   a-   1.2372  0.5719 -0.3966  193.1    -      -     24N   70W</t>
  </si>
  <si>
    <t>02312 -1051 Jun 15  09:29:14  26231 -37731   13   N   -t   1.4154  0.2705 -0.7486  148.9    -      -     21S   35W</t>
  </si>
  <si>
    <t>02313 -1051 Jul 14  21:57:25  26230 -37730   51   N   t-  -1.3312  0.4408 -0.6097  193.4    -      -     25S  140E</t>
  </si>
  <si>
    <t>02314 -1051 Dec 10  12:18:49  26222 -37725   18   P   -a  -0.8150  1.3863  0.3390  301.1  129.9    -     21N   76W</t>
  </si>
  <si>
    <t>02315 -1050 Jun 04  21:00:16  26214 -37719   23   P   -a   0.5962  1.7464  0.7811  302.5  175.8    -     20S  152E</t>
  </si>
  <si>
    <t>02316 -1050 Nov 29  15:45:33  26205 -37713   28   T-  pp  -0.1406  2.6491  1.5515  373.4  231.0   99.0   20N  129W</t>
  </si>
  <si>
    <t>02317 -1049 May 25  13:29:02  26196 -37707   33   T-  p-  -0.1603  2.5333  1.5938  315.2  209.0   93.9   19S   96W</t>
  </si>
  <si>
    <t>02318 -1049 Nov 18  14:44:07  26187 -37701   38   P   t-   0.5354  1.9275  0.8245  355.3  196.7    -     18N  115W</t>
  </si>
  <si>
    <t>02319 -1048 May 14  06:23:49  26178 -37695   43   P   a-  -0.9119  1.1631  0.2060  261.9   97.8    -     17S   11E</t>
  </si>
  <si>
    <t>02320 -1048 Nov 06  16:52:30  26169 -37689   48   N   a-   1.1874  0.7089 -0.3502  234.6    -      -     15N  147W</t>
  </si>
  <si>
    <t>02321 -1047 Apr 04  07:28:45  26162 -37684   15   P   -t   0.9667  1.1045  0.0642  283.1   60.1    -      1S    1W</t>
  </si>
  <si>
    <t>02322 -1047 Sep 27  15:12:18  26153 -37678   20   P   -a  -0.9134  1.1688  0.1947  261.0   94.3    -      3S  120W</t>
  </si>
  <si>
    <t>02323 -1046 Mar 24  09:42:42  26144 -37672   25   T+  pp   0.2302  2.4742  1.3977  371.4  229.4   91.1    3N   34W</t>
  </si>
  <si>
    <t>02324 -1046 Sep 17  07:15:14  26135 -37666   30   T-  -p  -0.2280  2.4220  1.4570  316.5  206.0   86.6    7S    0W</t>
  </si>
  <si>
    <t>02325 -1045 Mar 13  10:15:52  26126 -37660   35   P   t-  -0.5117  1.9514  0.8871  348.4  199.6    -      7N   42W</t>
  </si>
  <si>
    <t>02326 -1045 Sep 06  21:43:55  26117 -37654   40   P   a-   0.4854  1.9667  0.9678  318.7  191.5    -     10S  143E</t>
  </si>
  <si>
    <t>02327 -1044 Feb 01  04:47:06  26110 -37649    7   N   -a   1.4873  0.1268 -0.8693   98.3    -      -     21N   42E</t>
  </si>
  <si>
    <t>02328 -1044 Mar 01  16:10:21  26109 -37648   45   N   a-  -1.2172  0.6324 -0.3833  216.2    -      -     10N  130W</t>
  </si>
  <si>
    <t>02329 -1044 Aug 26  06:23:43  26100 -37642   50   N   t-   1.2627  0.5673 -0.4848  214.5    -      -     13S   13E</t>
  </si>
  <si>
    <t>02330 -1043 Jan 20  19:30:29  26092 -37637   17   P   -a   0.7644  1.4377  0.4725  277.9  140.0    -     23N  180W</t>
  </si>
  <si>
    <t>02331 -1043 Jul 16  16:04:05  26084 -37631   22   P   -t  -0.8746  1.2903  0.2167  311.8  111.5    -     24S  132W</t>
  </si>
  <si>
    <t>02332 -1042 Jan 10  11:23:11  26075 -37625   27   T+  -p   0.0895  2.6831  1.7044  323.8  212.0   97.2   23N   59W</t>
  </si>
  <si>
    <t>02333 -1042 Jul 05  18:49:59  26066 -37619   32   T-  pp  -0.0981  2.6952  1.6609  356.4  227.6  102.0   24S  175W</t>
  </si>
  <si>
    <t>02334 -1042 Dec 30  23:44:18  26057 -37613   37   P   a-  -0.6266  1.7233  0.6932  316.7  173.3    -     23N  114E</t>
  </si>
  <si>
    <t>02335 -1041 Jun 25  04:45:24  26048 -37607   42   P   a-   0.6650  1.6265  0.6488  300.4  165.4    -     23S   36E</t>
  </si>
  <si>
    <t>02336 -1041 Dec 20  05:00:07  26039 -37601   47   N   t-  -1.3713  0.3855 -0.7012  184.6    -      -     22N   34E</t>
  </si>
  <si>
    <t>02337 -1040 May 15  13:57:58  26032 -37596   14   N   -a  -1.1173  0.7775 -0.1626  218.4    -      -     17S  103W</t>
  </si>
  <si>
    <t>02338 -1040 Jun 13  20:27:44  26030 -37595   52   N   a-   1.3658  0.3228 -0.6197  147.5    -      -     21S  159E</t>
  </si>
  <si>
    <t>02339 -1040 Nov 08  09:19:55  26023 -37590   19   Nx  -t   0.9949  1.0798 -0.0141  290.5    -      -     15N   34W</t>
  </si>
  <si>
    <t>02340 -1039 May 05  06:09:53  26014 -37584   24   T   -a  -0.3985  2.1116  1.1418  318.5  199.9   55.3   13S   14E</t>
  </si>
  <si>
    <t>02341 -1039 Oct 28  13:27:15  26005 -37578   29   T+  -p   0.2700  2.3831  1.3422  344.4  214.9   82.0   10N   96W</t>
  </si>
  <si>
    <t>02342 -1038 Apr 24  17:04:12  25997 -37572   34   T   t-   0.3815  2.1705  1.1456  342.9  210.4   58.4    9S  148W</t>
  </si>
  <si>
    <t>02343 -1038 Oct 18  00:52:09  25988 -37566   39   T   a-  -0.4276  2.0665  1.0799  314.1  193.9   41.6    6N   93E</t>
  </si>
  <si>
    <t>02344 -1037 Apr 13  20:43:24  25979 -37560   44   N   t-   1.1743  0.7376 -0.3305  248.9    -      -      4S  158E</t>
  </si>
  <si>
    <t>02345 -1037 Oct 07  16:23:52  25970 -37554   49   N   a-  -1.0824  0.8551 -0.1119  228.3    -      -      1N  139W</t>
  </si>
  <si>
    <t>02346 -1036 Mar 03  06:27:18  25963 -37549   16   P   -t  -0.9527  1.1374  0.0828  288.7   68.4    -     10N   15E</t>
  </si>
  <si>
    <t>02347 -1036 Aug 27  19:58:26  25954 -37543   21   P   -a   0.9060  1.2016  0.1896  278.5   97.5    -     13S  169E</t>
  </si>
  <si>
    <t>02348 -1035 Feb 20  14:18:18  25945 -37537   26   T-  pp  -0.1771  2.5342  1.5319  336.0  216.3   93.8   14N  102W</t>
  </si>
  <si>
    <t>02349 -1035 Aug 17  02:40:40  25936 -37531   31   T+  pp   0.1904  2.5403  1.4773  363.6  227.3   95.0   17S   69E</t>
  </si>
  <si>
    <t>02350 -1034 Feb 10  04:22:42  25927 -37525   36   P   a-   0.5363  1.8557  0.8917  300.9  180.4    -     18N   47E</t>
  </si>
  <si>
    <t>02351 -1034 Aug 06  03:25:47  25919 -37519   41   P   t-  -0.5478  1.8939  0.8123  353.0  196.6    -     20S   57E</t>
  </si>
  <si>
    <t>02352 -1033 Jan 01  10:09:48  25911 -37514    8   N   -a  -1.4503  0.1927 -0.7992  119.0    -      -     22N   43W</t>
  </si>
  <si>
    <t>02353 -1033 Jan 30  20:38:31  25910 -37513   46   N   a-   1.2179  0.6066 -0.3604  198.3    -      -     21N  163E</t>
  </si>
  <si>
    <t>02354 -1033 Jun 26  16:22:30  25902 -37508   13   N   -t   1.4849  0.1419 -0.8752  108.7    -      -     22S  139W</t>
  </si>
  <si>
    <t>02355 -1033 Jul 26  04:52:29  25901 -37507   51   N   t-  -1.2622  0.5673 -0.4831  216.1    -      -     23S   35E</t>
  </si>
  <si>
    <t>02356 -1033 Dec 21  20:42:05  25894 -37502   18   P   -a  -0.8215  1.3753  0.3263  301.3  128.0    -     23N  158E</t>
  </si>
  <si>
    <t>02357 -1032 Jun 15  04:16:03  25885 -37496   23   P   -a   0.6690  1.6119  0.6485  294.6  163.2    -     22S   42E</t>
  </si>
  <si>
    <t>02358 -1032 Dec 09  23:50:59  25876 -37490   28   T-  pp  -0.1446  2.6423  1.5439  374.0  231.2   98.8   22N  109E</t>
  </si>
  <si>
    <t>02359 -1031 Jun 04  20:52:22  25867 -37484   33   T-  pp  -0.0842  2.6729  1.7333  316.4  210.9   98.0   21S  152E</t>
  </si>
  <si>
    <t>02360 -1031 Nov 28  22:48:45  25858 -37478   38   P   t-   0.5317  1.9337  0.8320  355.0  197.1    -     20N  123E</t>
  </si>
  <si>
    <t>02361 -1030 May 25  13:39:43  25850 -37472   43   P   a-  -0.8389  1.2983  0.3388  273.4  123.4    -     20S  100W</t>
  </si>
  <si>
    <t>02362 -1030 Nov 18  01:15:57  25841 -37466   48   N   a-   1.1827  0.7163 -0.3404  234.8    -      -     18N   86E</t>
  </si>
  <si>
    <t>02363 -1029 Apr 15  14:18:49  25833 -37461   15   N   -t   1.0425  0.9658 -0.0755  269.5    -      -      5S  106W</t>
  </si>
  <si>
    <t>02364 -1029 Oct 08  23:46:52  25825 -37455   20   P   -a  -0.9259  1.1463  0.1713  258.7   88.6    -      1N  110E</t>
  </si>
  <si>
    <t>02365 -1028 Apr 03  16:21:38  25816 -37449   25   T   pt   0.3025  2.3403  1.2660  368.3  224.8   78.4    1S  136W</t>
  </si>
  <si>
    <t>02366 -1028 Sep 27  15:42:52  25807 -37443   30   T-  -p  -0.2493  2.3847  1.4161  316.5  205.0   84.0    2S  129W</t>
  </si>
  <si>
    <t>02367 -1027 Mar 23  17:12:00  25798 -37437   35   T   t-  -0.4478  2.0660  1.0072  351.7  207.6   13.9    3N  148W</t>
  </si>
  <si>
    <t>02368 -1027 Sep 17  05:49:58  25789 -37431   40   T   p-   0.4591  2.0181  1.0130  322.1  194.8   17.5    6S   19E</t>
  </si>
  <si>
    <t>02369 -1026 Feb 11  12:52:12  25782 -37426    7   N   -a   1.5125  0.0775 -0.9125   76.9    -      -     19N   80W</t>
  </si>
  <si>
    <t>02370 -1026 Mar 12  23:39:59  25781 -37425   45   N   a-  -1.1629  0.7288 -0.2804  228.8    -      -      6N  115E</t>
  </si>
  <si>
    <t>02371 -1026 Sep 06  13:56:06  25772 -37419   50   N   t-   1.2285  0.6332 -0.4252  226.2    -      -      9S  102W</t>
  </si>
  <si>
    <t>02372 -1025 Feb 01  03:56:03  25764 -37414   17   P   -a   0.7871  1.3943  0.4325  274.7  134.7    -     21N   53E</t>
  </si>
  <si>
    <t>02373 -1025 Jul 27  22:46:49  25756 -37408   22   P   -t  -0.9422  1.1672  0.0917  300.4   73.8    -     23S  126E</t>
  </si>
  <si>
    <t>02374 -1024 Jan 21  19:52:46  25747 -37402   27   T+  -p   0.1068  2.6508  1.6728  324.1  212.1   96.6   22N  173E</t>
  </si>
  <si>
    <t>02375 -1024 Jul 16  01:47:20  25738 -37396   32   T-  pp  -0.1679  2.5666  1.5333  353.8  224.7   96.9   23S   80E</t>
  </si>
  <si>
    <t>02376 -1023 Jan 10  08:03:23  25729 -37390   37   P   a-  -0.6172  1.7411  0.7102  318.7  175.4    -     23N   11W</t>
  </si>
  <si>
    <t>02377 -1023 Jul 05  12:03:02  25721 -37384   42   P   a-   0.5929  1.7582  0.7818  306.1  177.0    -     23S   75W</t>
  </si>
  <si>
    <t>02378 -1023 Dec 30  13:01:34  25712 -37378   47   N   t-  -1.3650  0.3971 -0.6897  187.5    -      -     23N   87W</t>
  </si>
  <si>
    <t>02379 -1022 May 26  21:20:57  25704 -37373   14   N   -a  -1.1915  0.6416 -0.2991  201.3    -      -     20S  144E</t>
  </si>
  <si>
    <t>02380 -1022 Jun 25  03:55:10  25703 -37372   52   N   a-   1.2953  0.4523 -0.4906  172.3    -      -     22S   47E</t>
  </si>
  <si>
    <t>02381 -1022 Nov 19  17:27:58  25696 -37367   19   Nx  -t   0.9955  1.0779 -0.0145  289.6    -      -     18N  158W</t>
  </si>
  <si>
    <t>02382 -1021 May 16  13:21:16  25687 -37361   24   P   -a  -0.4758  1.9708  0.9986  314.8  192.6    -     17S   95W</t>
  </si>
  <si>
    <t>02383 -1021 Nov 08  21:56:14  25678 -37355   29   T+  -p   0.2706  2.3810  1.3421  343.1  214.3   81.8   14N  135E</t>
  </si>
  <si>
    <t>02384 -1020 May 04  23:51:22  25669 -37349   34   T   pp   0.3035  2.3147  1.2876  348.3  217.4   78.5   13S  108E</t>
  </si>
  <si>
    <t>02385 -1020 Oct 28  09:35:08  25660 -37343   39   T   a-  -0.4222  2.0763  1.0901  313.8  194.0   44.0   10N   39W</t>
  </si>
  <si>
    <t>02386 -1019 Apr 24  03:11:14  25652 -37337   44   N   t-   1.0957  0.8813 -0.1861  268.4    -      -      8S   59E</t>
  </si>
  <si>
    <t>02387 -1019 Oct 18  01:06:28  25643 -37331   49   N   a-  -1.0742  0.8715 -0.0980  230.3    -      -      5N   88E</t>
  </si>
  <si>
    <t>02388 -1018 Mar 14  13:36:34  25636 -37326   16   Nx  -t  -1.0048  1.0387 -0.0096  277.6    -      -      6N   94W</t>
  </si>
  <si>
    <t>02389 -1018 Sep 08  03:50:12  25627 -37320   21   P   -a   0.9422  1.1385  0.1199  274.3   78.6    -      9S   49E</t>
  </si>
  <si>
    <t>02390 -1017 Mar 03  22:03:38  25618 -37314   26   T-  -p  -0.2192  2.4536  1.4577  333.1  214.0   89.6   10N  140E</t>
  </si>
  <si>
    <t>02391 -1017 Aug 28  09:57:18  25609 -37308   31   T+  -p   0.2373  2.4573  1.3884  363.7  225.2   88.9   14S   42W</t>
  </si>
  <si>
    <t>02392 -1016 Feb 21  12:32:45  25601 -37302   36   P   a-   0.5015  1.9175  0.9577  302.8  184.7    -     15N   77W</t>
  </si>
  <si>
    <t>02393 -1016 Aug 16  10:22:07  25592 -37296   41   P   t-  -0.4908  2.0000  0.9154  358.0  204.8    -     18S   48W</t>
  </si>
  <si>
    <t>02394 -1015 Jan 11  18:42:52  25585 -37291    8   N   -a  -1.4648  0.1661 -0.8260  111.0    -      -     22N  171W</t>
  </si>
  <si>
    <t>02395 -1015 Feb 10  04:57:06  25583 -37290   46   N   a-   1.1931  0.6513 -0.3141  204.8    -      -     19N   37E</t>
  </si>
  <si>
    <t>02396 -1015 Jul 06  23:21:46  25576 -37285   13   Ne  -t   1.5502  0.0212 -0.9942   42.3    -      -     22S  115E</t>
  </si>
  <si>
    <t>02397 -1015 Aug 05  11:56:21  25574 -37284   51   N   t-  -1.1992  0.6829 -0.3676  233.8    -      -     21S   72W</t>
  </si>
  <si>
    <t>02398 -1014 Jan 01  04:59:21  25567 -37279   18   P   -a  -0.8320  1.3566  0.3064  300.9  124.8    -     23N   33E</t>
  </si>
  <si>
    <t>02399 -1014 Jun 26  11:36:32  25558 -37273   23   P   -a   0.7383  1.4841  0.5220  286.2  149.0    -     23S   69W</t>
  </si>
  <si>
    <t>02400 -1014 Dec 21  07:50:44  25549 -37267   28   T-  pp  -0.1525  2.6278  1.5294  374.3  231.2   98.2   23N   11W</t>
  </si>
  <si>
    <t>02401 -1013 Jun 16  04:19:04  25541 -37261   33   T-  pp  -0.0111  2.8075  1.8671  316.9  211.5   99.5   23S   40E</t>
  </si>
  <si>
    <t>02402 -1013 Dec 10  06:51:51  25532 -37255   38   P   t-   0.5268  1.9415  0.8419  354.7  197.7    -     23N    2E</t>
  </si>
  <si>
    <t>02403 -1012 Jun 04  20:55:08  25523 -37249   43   P   a-  -0.7660  1.4334  0.4709  283.7  143.0    -     22S  150E</t>
  </si>
  <si>
    <t>02404 -1012 Nov 28  09:40:43  25514 -37243   48   N   a-   1.1785  0.7225 -0.3310  234.8    -      -     21N   41W</t>
  </si>
  <si>
    <t>02405 -1011 Apr 25  21:01:20  25507 -37238   15   N   -t   1.1232  0.8185 -0.2241  252.7    -      -      9S  151E</t>
  </si>
  <si>
    <t>02406 -1011 Oct 19  08:28:43  25498 -37232   20   P   -a  -0.9331  1.1335  0.1579  257.3   85.1    -      6N   23W</t>
  </si>
  <si>
    <t>02407 -1010 Apr 14  22:50:51  25490 -37226   25   T   -t   0.3826  2.1924  1.1200  364.0  218.0   55.4    5S  124E</t>
  </si>
  <si>
    <t>02408 -1010 Oct 09  00:18:52  25481 -37220   30   T-  -p  -0.2635  2.3604  1.3883  316.7  204.3   82.0    2N  100E</t>
  </si>
  <si>
    <t>02409 -1009 Apr 04  00:00:30  25472 -37214   35   T   t-  -0.3766  2.1939  1.1405  354.7  214.8   58.6    2S  107E</t>
  </si>
  <si>
    <t>02410 -1009 Sep 28  14:03:13  25463 -37208   40   T   p-   0.4395  2.0571  1.0461  324.9  197.2   32.7    2S  106W</t>
  </si>
  <si>
    <t>02411 -1008 Feb 22  20:50:37  25456 -37203    7   Ne  -a   1.5437  0.0173 -0.9668   36.4    -      -     15N  159E</t>
  </si>
  <si>
    <t>02412 -1008 Mar 23  07:04:02  25455 -37202   45   N   a-  -1.1029  0.8356 -0.1672  241.2    -      -      2N    2E</t>
  </si>
  <si>
    <t>02413 -1008 Sep 16  21:36:04  25446 -37196   50   N   t-   1.2009  0.6870 -0.3777  235.4    -      -      5S  141E</t>
  </si>
  <si>
    <t>02414 -1007 Feb 11  12:15:04  25439 -37191   17   P   -a   0.8155  1.3406  0.3823  270.7  127.6    -     18N   73W</t>
  </si>
  <si>
    <t>02415 -1007 Aug 07  05:36:31  25430 -37185   22   Nx  -t  -1.0043  1.0543 -0.0232  288.8    -      -     20S   23E</t>
  </si>
  <si>
    <t>02416 -1006 Feb 01  04:15:41  25421 -37179   27   T+  -p   0.1294  2.6091  1.6319  324.4  212.1   95.6   20N   47E</t>
  </si>
  <si>
    <t>02417 -1006 Jul 27  08:52:42  25412 -37173   32   T-  pp  -0.2322  2.4484  1.4157  350.7  221.0   89.6   22S   27W</t>
  </si>
  <si>
    <t>02418 -1005 Jan 21  16:14:29  25404 -37167   37   P   a-  -0.6017  1.7696  0.7382  321.2  178.6    -     21N  134W</t>
  </si>
  <si>
    <t>02419 -1005 Jul 16  19:28:37  25395 -37161   42   P   a-   0.5263  1.8798  0.9043  310.6  185.8    -     23S  173E</t>
  </si>
  <si>
    <t>02420 -1004 Jan 10  20:56:40  25386 -37155   47   N   t-  -1.3537  0.4176 -0.6688  192.3    -      -     22N  154E</t>
  </si>
  <si>
    <t>02421 -1004 Jun 06  04:45:11  25379 -37150   14   N   -a  -1.2645  0.5084 -0.4334  181.8    -      -     23S   32E</t>
  </si>
  <si>
    <t>02422 -1004 Jul 05  11:27:15  25377 -37149   52   N   a-   1.2284  0.5757 -0.3682  192.0    -      -     23S   67W</t>
  </si>
  <si>
    <t>02423 -1004 Nov 30  01:36:37  25370 -37144   19   Nx  -t   0.9962  1.0756 -0.0147  288.7    -      -     21N   80E</t>
  </si>
  <si>
    <t>02424 -1003 May 26  20:31:01  25362 -37138   24   P   -a  -0.5539  1.8291  0.8539  310.3  183.3    -     20S  155E</t>
  </si>
  <si>
    <t>02425 -1003 Nov 19  06:27:28  25353 -37132   29   T+  -p   0.2699  2.3810  1.3447  341.8  213.8   81.9   18N    6E</t>
  </si>
  <si>
    <t>02426 -1002 May 16  06:33:51  25344 -37126   34   T+  pp   0.2225  2.4648  1.4350  352.9  223.1   91.6   16S    5E</t>
  </si>
  <si>
    <t>02427 -1002 Nov 08  18:22:14  25335 -37120   39   T   a-  -0.4197  2.0805  1.0952  313.2  193.9   45.0   14N  173W</t>
  </si>
  <si>
    <t>02428 -1001 May 05  09:34:43  25327 -37114   44   Nx  t-   1.0136  1.0320 -0.0352  286.2    -      -     12S   39W</t>
  </si>
  <si>
    <t>02429 -1001 Oct 29  09:53:14  25318 -37108   49   N   a-  -1.0694  0.8812 -0.0903  231.6    -      -      9N   45W</t>
  </si>
  <si>
    <t>02430 -1000 Mar 24  20:39:25  25311 -37103   16   N   -t  -1.0626  0.9294 -0.1128  264.4    -      -      1N  158E</t>
  </si>
  <si>
    <t>02431 -1000 Sep 18  11:50:01  25302 -37097   21   P   -a   0.9711  1.0887  0.0637  271.0   57.9    -      5S   73W</t>
  </si>
  <si>
    <t>02432 -0999 Mar 14  05:40:48  25293 -37091   26   T-  -p  -0.2691  2.3589  1.3692  329.8  210.9   83.1    6N   24E</t>
  </si>
  <si>
    <t>02433 -0999 Sep 07  17:22:36  25284 -37085   31   T   -p   0.2764  2.3885  1.3136  363.7  223.1   82.3   10S  155W</t>
  </si>
  <si>
    <t>02434 -0998 Mar 03  20:33:44  25276 -37079   36   T   a-   0.4585  1.9942  1.0386  304.9  189.3   29.0   11N  161E</t>
  </si>
  <si>
    <t>02435 -0998 Aug 27  17:29:01  25267 -37073   41   T   t-  -0.4421  2.0910  1.0032  361.8  210.7    9.4   14S  156W</t>
  </si>
  <si>
    <t>02436 -0997 Jan 23  03:07:35  25260 -37068    8   N   -a  -1.4858  0.1277 -0.8644   97.9    -      -     20N   62E</t>
  </si>
  <si>
    <t>02437 -0997 Feb 21  13:05:53  25258 -37067   46   N   a-   1.1607  0.7100 -0.2539  212.9    -      -     15N   86W</t>
  </si>
  <si>
    <t>02438 -0997 Aug 16  19:11:41  25250 -37061   51   N   t-  -1.1443  0.7839 -0.2669  247.3    -      -     18S  178E</t>
  </si>
  <si>
    <t>02439 -0996 Jan 12  13:10:30  25242 -37056   18   P   -a  -0.8466  1.3302  0.2793  299.7  120.0    -     22N   90W</t>
  </si>
  <si>
    <t>02440 -0996 Jul 06  19:01:42  25234 -37050   23   P   -a   0.8044  1.3624  0.4010  277.4  132.7    -     23S  179E</t>
  </si>
  <si>
    <t>02441 -0996 Dec 31  15:47:08  25225 -37044   28   T-  pp  -0.1629  2.6084  1.5107  374.5  231.1   97.4   24N  130W</t>
  </si>
  <si>
    <t>02442 -0995 Jun 26  11:47:30  25216 -37038   33   T+  pp   0.0604  2.7177  1.7758  316.8  211.2   98.6   24S   73W</t>
  </si>
  <si>
    <t>02443 -0995 Dec 20  14:53:25  25208 -37032   38   P   t-   0.5198  1.9529  0.8563  354.4  198.6    -     24N  118W</t>
  </si>
  <si>
    <t>02444 -0994 Jun 16  04:10:15  25199 -37026   43   P   a-  -0.6933  1.5687  0.6026  293.1  158.9    -     23S   40E</t>
  </si>
  <si>
    <t>02445 -0994 Dec 09  18:06:28  25190 -37020   48   N   a-   1.1741  0.7287 -0.3211  234.8    -      -     23N  168W</t>
  </si>
  <si>
    <t>02446 -0993 May 07  03:39:20  25183 -37015   15   N   -t   1.2066  0.6663 -0.3781  232.3    -      -     12S   49E</t>
  </si>
  <si>
    <t>02447 -0993 Jun 05  15:41:34  25181 -37014   53   Nb  t-  -1.5151  0.0869 -0.9312   85.8    -      -     23S  133W</t>
  </si>
  <si>
    <t>02448 -0993 Oct 30  17:14:48  25174 -37009   20   P   -a  -0.9375  1.1255  0.1496  256.3   82.9    -     10N  156W</t>
  </si>
  <si>
    <t>02449 -0992 Apr 25  05:16:54  25165 -37003   25   P   -t   0.4653  2.0398  0.9692  358.3  208.8    -      9S   25E</t>
  </si>
  <si>
    <t>02450 -0992 Oct 19  08:59:46  25157 -36997   30   T   -p  -0.2736  2.3435  1.3681  317.0  203.9   80.4    7N   32W</t>
  </si>
  <si>
    <t>02451 -0991 Apr 14  06:44:32  25148 -36991   35   T   t-  -0.3006  2.3307  1.2824  357.0  220.8   79.0    6S    4E</t>
  </si>
  <si>
    <t>02452 -0991 Oct 08  22:22:39  25139 -36985   40   T   p-   0.4255  2.0856  1.0691  327.3  199.0   39.8    3N  127E</t>
  </si>
  <si>
    <t>02453 -0990 Apr 03  14:22:14  25131 -36979   45   N   a-  -1.0370  0.9535 -0.0433  253.3    -      -      2S  110W</t>
  </si>
  <si>
    <t>02454 -0990 Sep 28  05:23:39  25122 -36973   50   N   t-   1.1798  0.7287 -0.3418  242.4    -      -      1S   22E</t>
  </si>
  <si>
    <t>02455 -0989 Feb 22  20:24:37  25115 -36968   17   P   -a   0.8522  1.2716  0.3166  265.5  117.2    -     14N  163E</t>
  </si>
  <si>
    <t>02456 -0989 Aug 18  12:38:00  25106 -36962   22   N   -t  -1.0573  0.9579 -0.1217  277.9    -      -     18S   84W</t>
  </si>
  <si>
    <t>02457 -0988 Feb 12  12:29:23  25097 -36956   27   T+  -p   0.1595  2.5533  1.5769  324.4  211.6   93.9   17N   78W</t>
  </si>
  <si>
    <t>02458 -0988 Aug 06  16:07:46  25089 -36950   32   T   -p  -0.2897  2.3427  1.3103  347.3  216.8   80.3   20S  137W</t>
  </si>
  <si>
    <t>02459 -0987 Feb 01  00:16:18  25080 -36944   37   P   a-  -0.5793  1.8109  0.7793  324.3  182.8    -     19N  105E</t>
  </si>
  <si>
    <t>02460 -0987 Jul 27  03:01:33  25071 -36938   42   T   a-   0.4647  1.9928  1.0175  314.1  192.6   20.1   21S   59E</t>
  </si>
  <si>
    <t>02461 -0986 Jan 21  04:42:12  25063 -36932   47   N   t-  -1.3352  0.4511 -0.6343  199.5    -      -     21N   37E</t>
  </si>
  <si>
    <t>02462 -0986 Jun 17  12:09:40  25056 -36927   14   N   -a  -1.3370  0.3763 -0.5675  158.6    -      -     24S   80W</t>
  </si>
  <si>
    <t>02463 -0986 Jul 16  19:04:31  25054 -36926   52   N   a-   1.1653  0.6923 -0.2534  208.0    -      -     22S  178E</t>
  </si>
  <si>
    <t>02464 -0986 Dec 11  09:45:47  25047 -36921   19   Nx  -t   0.9972  1.0721 -0.0151  287.5    -      -     23N   43W</t>
  </si>
  <si>
    <t>02465 -0985 Jun 07  03:39:17  25038 -36915   24   P   -a  -0.6322  1.6872  0.7084  304.7  171.6    -     22S   47E</t>
  </si>
  <si>
    <t>02466 -0985 Nov 30  15:00:47  25030 -36909   29   T+  -p   0.2685  2.3819  1.3488  340.5  213.4   82.0   21N  123W</t>
  </si>
  <si>
    <t>02467 -0984 May 26  13:13:32  25021 -36903   34   T+  pp   0.1399  2.6179  1.5850  356.6  227.2   99.8   19S   96W</t>
  </si>
  <si>
    <t>02468 -0984 Nov 19  03:12:56  25012 -36897   39   T   a-  -0.4196  2.0799  1.0959  312.5  193.6   45.1   17N   54E</t>
  </si>
  <si>
    <t>02469 -0983 May 15  15:53:33  25004 -36891   44   P   t-   0.9274  1.1901  0.1229  302.5   85.2    -     15S  136W</t>
  </si>
  <si>
    <t>02470 -0983 Nov 08  18:44:41  24995 -36885   49   N   a-  -1.0688  0.8833 -0.0899  232.0    -      -     13N  179W</t>
  </si>
  <si>
    <t>02471 -0982 Apr 05  03:36:57  24988 -36880   16   N   -t  -1.1257  0.8108 -0.2256  248.8    -      -      3S   51E</t>
  </si>
  <si>
    <t>02472 -0982 Sep 29  19:56:29  24979 -36874   21   P   -a   0.9937  1.0502  0.0191  268.5   32.0    -      0S  163E</t>
  </si>
  <si>
    <t>02473 -0981 Mar 25  13:12:57  24970 -36868   26   T   -p  -0.3242  2.2550  1.2711  325.9  206.8   73.6    2N   92W</t>
  </si>
  <si>
    <t>02474 -0981 Sep 19  00:56:09  24962 -36862   31   T   -p   0.3083  2.3328  1.2524  363.7  221.1   75.6    5S   89E</t>
  </si>
  <si>
    <t>02475 -0980 Mar 14  04:29:13  24953 -36856   36   T   a-   0.4109  2.0798  1.1279  307.2  193.9   51.5    7N   40E</t>
  </si>
  <si>
    <t>02476 -0980 Sep 07  00:44:39  24944 -36850   41   T   t-  -0.4002  2.1693  1.0787  364.7  215.2   45.3   10S   93E</t>
  </si>
  <si>
    <t>02477 -0979 Feb 02  11:24:38  24937 -36845    8   N   -a  -1.5123  0.0789 -0.9129   77.5    -      -     18N   63W</t>
  </si>
  <si>
    <t>02478 -0979 Mar 03  21:07:10  24936 -36844   46   N   a-   1.1227  0.7790 -0.1837  221.8    -      -     11N  152E</t>
  </si>
  <si>
    <t>02479 -0979 Aug 27  02:37:29  24927 -36838   51   N   h-  -1.0969  0.8710 -0.1802  257.7    -      -     15S   65E</t>
  </si>
  <si>
    <t>02480 -0978 Jan 22  21:11:35  24920 -36833   18   P   -a  -0.8686  1.2899  0.2388  297.4  112.0    -     21N  150E</t>
  </si>
  <si>
    <t>02481 -0978 Jul 18  02:34:21  24911 -36827   23   P   -a   0.8649  1.2513  0.2901  268.6  114.4    -     22S   65E</t>
  </si>
  <si>
    <t>02482 -0977 Jan 11  23:34:51  24903 -36821   28   T-  pp  -0.1798  2.5767  1.4804  374.3  230.7   95.9   23N  113E</t>
  </si>
  <si>
    <t>02483 -0977 Jul 07  19:21:12  24894 -36815   33   T+  -p   0.1276  2.5955  1.6516  316.3  209.9   95.8   24S  173E</t>
  </si>
  <si>
    <t>02484 -0977 Dec 31  22:49:31  24885 -36809   38   P   t-   0.5079  1.9728  0.8799  354.4  200.2    -     24N  123E</t>
  </si>
  <si>
    <t>02485 -0976 Jun 26  11:27:46  24877 -36803   43   P   a-  -0.6233  1.6992  0.7289  301.4  171.7    -     24S   70W</t>
  </si>
  <si>
    <t>02486 -0976 Dec 20  02:30:03  24868 -36797   48   N   a-   1.1672  0.7391 -0.3063  235.2    -      -     25N   66E</t>
  </si>
  <si>
    <t>02487 -0975 May 17  10:10:53  24861 -36792   15   N   -t   1.2939  0.5073 -0.5393  206.5    -      -     16S   51W</t>
  </si>
  <si>
    <t>02488 -0975 Jun 15  22:28:08  24859 -36791   53   N   t-  -1.4416  0.2242 -0.7984  136.7    -      -     24S  124E</t>
  </si>
  <si>
    <t>02489 -0975 Nov 10  02:05:51  24852 -36786   20   P   -a  -0.9383  1.1240  0.1483  255.9   82.4    -     14N   70E</t>
  </si>
  <si>
    <t>02490 -0974 May 06  11:36:49  24844 -36780   25   P   -t   0.5525  1.8792  0.8099  351.0  196.4    -     13S   72W</t>
  </si>
  <si>
    <t>02491 -0974 Oct 30  17:46:10  24835 -36774   30   T   -p  -0.2788  2.3354  1.3571  317.5  203.8   79.6   11N  166W</t>
  </si>
  <si>
    <t>02492 -0973 Apr 25  13:24:18  24826 -36768   35   T-  pp  -0.2204  2.4756  1.4320  358.6  225.3   92.1   10S   98W</t>
  </si>
  <si>
    <t>02493 -0973 Oct 20  06:48:27  24818 -36762   40   T   p-   0.4178  2.1023  1.0806  329.3  200.2   43.0    7N    1W</t>
  </si>
  <si>
    <t>02494 -0972 Apr 13  21:36:22  24809 -36756   45   P   a-  -0.9666  1.0798  0.0886  264.7   67.2    -      6S  139E</t>
  </si>
  <si>
    <t>02495 -0972 Oct 08  13:17:41  24800 -36750   50   N   t-   1.1643  0.7599 -0.3161  247.7    -      -      3N   98W</t>
  </si>
  <si>
    <t>02496 -0971 Mar 05  04:27:44  24793 -36745   17   P   -a   0.8943  1.1927  0.2408  259.2  103.3    -     11N   41E</t>
  </si>
  <si>
    <t>02497 -0971 Aug 28  19:48:31  24785 -36739   22   N   -t  -1.1035  0.8743 -0.2074  267.5    -      -     14S  167E</t>
  </si>
  <si>
    <t>02498 -0970 Feb 22  20:33:56  24776 -36733   27   T+  -p   0.1968  2.4845  1.5089  324.2  210.8   90.9   14N  159E</t>
  </si>
  <si>
    <t>02499 -0970 Aug 17  23:32:58  24767 -36727   32   T   -p  -0.3398  2.2507  1.2185  343.8  212.4   69.3   17S  111E</t>
  </si>
  <si>
    <t>02500 -0969 Feb 12  08:08:53  24759 -36721   37   P   h-  -0.5499  1.8649  0.8332  327.9  187.8    -     16N   14W</t>
  </si>
  <si>
    <t>02501 -0969 Aug 07  10:42:59  24750 -36715   42   T   a-   0.4096  2.0940  1.1187  316.6  197.6   50.6   19S   57W</t>
  </si>
  <si>
    <t>02502 -0968 Feb 01  12:19:20  24741 -36709   47   N   t-  -1.3102  0.4962 -0.5879  208.7    -      -     19N   78W</t>
  </si>
  <si>
    <t>02503 -0968 Jun 27  19:37:55  24734 -36704   14   N   -a  -1.4062  0.2506 -0.6957  131.2    -      -     25S  167E</t>
  </si>
  <si>
    <t>02504 -0968 Jul 27  02:48:30  24733 -36703   52   N   a-   1.1076  0.7992 -0.1486  221.1    -      -     21S   61E</t>
  </si>
  <si>
    <t>02505 -0968 Dec 21  17:52:05  24726 -36698   19   Nx  -t   1.0010  1.0633 -0.0202  285.7    -      -     24N  165W</t>
  </si>
  <si>
    <t>02506 -0967 Jun 17  10:47:18  24717 -36692   24   P   -a  -0.7098  1.5470  0.5639  298.1  157.3    -     24S   61W</t>
  </si>
  <si>
    <t>02507 -0967 Dec 10  23:33:23  24708 -36686   29   T+  -p   0.2685  2.3799  1.3507  339.1  212.9   82.0   23N  109E</t>
  </si>
  <si>
    <t>02508 -0966 Jun 06  19:52:04  24700 -36680   34   T+  pp   0.0570  2.7718  1.7352  359.3  229.6  104.2   21S  163E</t>
  </si>
  <si>
    <t>02509 -0966 Nov 30  12:03:16  24691 -36674   39   T   p-  -0.4188  2.0804  1.0982  311.9  193.4   45.6   20N   80W</t>
  </si>
  <si>
    <t>02510 -0965 May 26  22:11:59  24683 -36668   44   P   t-   0.8405  1.3498  0.2820  316.7  126.2    -     18S  128E</t>
  </si>
  <si>
    <t>02511 -0965 Nov 20  03:37:47  24674 -36662   49   N   a-  -1.0693  0.8829 -0.0916  232.2    -      -     17N   46E</t>
  </si>
  <si>
    <t>02512 -0964 Apr 15  10:29:50  24667 -36657   16   N   -t  -1.1930  0.6845 -0.3463  230.5    -      -      7S   55W</t>
  </si>
  <si>
    <t>02513 -0964 Oct 10  04:09:32  24658 -36651   21   Nx  -a   1.0103  1.0227 -0.0142  266.9    -      -      4N   38E</t>
  </si>
  <si>
    <t>02514 -0963 Apr 04  20:38:42  24650 -36645   26   T   -p  -0.3854  2.1398  1.1616  321.2  201.5   58.8    2S  154E</t>
  </si>
  <si>
    <t>02515 -0963 Sep 29  08:38:22  24641 -36639   31   T   -p   0.3322  2.2915  1.2058  363.9  219.4   69.5    1S   28W</t>
  </si>
  <si>
    <t>02516 -0962 Mar 25  12:15:12  24632 -36633   36   T   p-   0.3550  2.1806  1.2322  309.6  198.5   67.1    2N   79W</t>
  </si>
  <si>
    <t>02517 -0962 Sep 18  08:11:39  24624 -36627   41   T   t-  -0.3674  2.2309  1.1376  366.7  218.2   58.7    6S   21W</t>
  </si>
  <si>
    <t>02518 -0961 Feb 13  19:32:15  24617 -36622    8   Ne  -a  -1.5457  0.0174 -0.9741   36.7    -      -     15N  174E</t>
  </si>
  <si>
    <t>02519 -0961 Mar 15  04:59:15  24615 -36621   46   N   a-   1.0778  0.8609 -0.1008  231.6    -      -      7N   31E</t>
  </si>
  <si>
    <t>02520 -0961 Sep 07  10:13:45  24607 -36615   51   N   h-  -1.0571  0.9443 -0.1072  265.5    -      -     11S   50W</t>
  </si>
  <si>
    <t>02521 -0960 Feb 03  05:04:24  24599 -36610   18   P   -h  -0.8965  1.2386  0.1876  294.0  100.3    -     18N   31E</t>
  </si>
  <si>
    <t>02522 -0960 Jul 28  10:13:34  24591 -36604   23   P   -a   0.9205  1.1496  0.1879  259.8   93.3    -     21S   51W</t>
  </si>
  <si>
    <t>02523 -0959 Jan 22  07:16:03  24582 -36598   28   T-  pp  -0.2019  2.5350  1.4407  373.8  230.0   93.6   21N    3W</t>
  </si>
  <si>
    <t>02524 -0959 Jul 18  02:58:09  24574 -36592   33   T+  -p   0.1920  2.4788  1.5322  315.3  207.8   91.1   23S   58E</t>
  </si>
  <si>
    <t>02525 -0958 Jan 11  06:41:45  24565 -36586   38   P   t-   0.4923  1.9992  0.9107  354.5  202.2    -     24N    5E</t>
  </si>
  <si>
    <t>02526 -0958 Jul 07  18:47:50  24556 -36580   43   P   a-  -0.5561  1.8250  0.8499  308.6  182.2    -     24S  180E</t>
  </si>
  <si>
    <t>02527 -0958 Dec 31  10:50:16  24548 -36574   48   N   a-   1.1568  0.7556 -0.2847  236.5    -      -     25N   59W</t>
  </si>
  <si>
    <t>02528 -0957 May 28  16:41:40  24541 -36569   15   N   -t   1.3804  0.3499 -0.6993  174.6    -      -     18S  150W</t>
  </si>
  <si>
    <t>02529 -0957 Jun 27  05:17:36  24539 -36568   53   N   t-  -1.3708  0.3565 -0.6711  171.1    -      -     25S   21E</t>
  </si>
  <si>
    <t>02530 -0957 Nov 21  10:58:45  24532 -36563   20   P   -a  -0.9377  1.1247  0.1496  255.6   82.7    -     17N   65W</t>
  </si>
  <si>
    <t>02531 -0956 May 16  17:55:51  24524 -36557   25   P   -t   0.6404  1.7173  0.6491  342.3  180.7    -     16S  169W</t>
  </si>
  <si>
    <t>02532 -0956 Nov 10  02:34:54  24515 -36551   30   T   -p  -0.2819  2.3309  1.3501  318.1  203.8   79.1   15N   61E</t>
  </si>
  <si>
    <t>02533 -0955 May 05  20:02:50  24506 -36545   35   T-  pp  -0.1381  2.6243  1.5851  359.2  228.2  100.2   13S  160E</t>
  </si>
  <si>
    <t>02534 -0955 Oct 30  15:17:56  24498 -36539   40   T   p-   0.4134  2.1128  1.0863  331.0  201.0   44.5   11N  130W</t>
  </si>
  <si>
    <t>02535 -0954 Apr 25  04:46:39  24489 -36533   45   P   a-  -0.8917  1.2147  0.2286  275.4  105.5    -     10S   29E</t>
  </si>
  <si>
    <t>02536 -0954 Oct 19  21:17:59  24481 -36527   50   N   t-   1.1542  0.7808 -0.3000  251.5    -      -      8N  140E</t>
  </si>
  <si>
    <t>02537 -0953 Mar 16  12:22:24  24474 -36522   17   P   -a   0.9439  1.1002  0.1511  251.4   82.9    -      6N   80W</t>
  </si>
  <si>
    <t>02538 -0953 Sep 09  03:09:53  24465 -36516   22   N   -t  -1.1414  0.8057 -0.2778  258.3    -      -     10S   55E</t>
  </si>
  <si>
    <t>02539 -0952 Mar 05  04:29:10  24456 -36510   27   T+  -p   0.2415  2.4022  1.4271  323.7  209.3   86.3   10N   39E</t>
  </si>
  <si>
    <t>02540 -0952 Aug 28  07:09:15  24448 -36504   32   T   -p  -0.3818  2.1736  1.1414  340.5  208.1   57.0   14S    5W</t>
  </si>
  <si>
    <t>02541 -0951 Feb 22  15:49:57  24439 -36498   37   P   t-  -0.5119  1.9347  0.9030  332.1  193.8    -     13N  131W</t>
  </si>
  <si>
    <t>02542 -0951 Aug 17  18:33:21  24431 -36492   42   T   a-   0.3611  2.1832  1.2075  318.5  201.2   64.9   16S  176W</t>
  </si>
  <si>
    <t>02543 -0950 Feb 11  19:45:36  24422 -36486   47   N   t-  -1.2768  0.5566 -0.5258  220.0    -      -     16N  170E</t>
  </si>
  <si>
    <t>02544 -0950 Jul 09  03:09:32  24415 -36481   14   N   -a  -1.4725  0.1306 -0.8189   96.0    -      -     25S   54E</t>
  </si>
  <si>
    <t>02545 -0950 Aug 07  10:39:49  24414 -36480   52   N   a-   1.0558  0.8956 -0.0548  231.9    -      -     18S   58W</t>
  </si>
  <si>
    <t>02546 -0949 Jan 02  01:54:36  24406 -36475   19   Nx  -t   1.0087  1.0469 -0.0321  283.0    -      -     25N   75E</t>
  </si>
  <si>
    <t>02547 -0949 Jun 28  17:57:27  24398 -36469   24   P   -a  -0.7847  1.4119  0.4240  290.7  139.8    -     25S  169W</t>
  </si>
  <si>
    <t>02548 -0949 Dec 22  08:05:33  24389 -36463   29   T+  -p   0.2701  2.3749  1.3501  337.6  212.3   81.8   24N   19W</t>
  </si>
  <si>
    <t>02549 -0948 Jun 17  02:29:39  24381 -36457   34   T-  pp  -0.0258  2.8312  1.7905  361.1  230.5  105.0   23S   62E</t>
  </si>
  <si>
    <t>02550 -0948 Dec 10  20:54:20  24372 -36451   39   T   p-  -0.4183  2.0804  1.1004  311.2  193.3   46.0   22N  147E</t>
  </si>
  <si>
    <t>02551 -0947 Jun 06  04:29:37  24364 -36445   44   P   t-   0.7525  1.5118  0.4432  329.2  154.4    -     21S   32E</t>
  </si>
  <si>
    <t>02552 -0947 Nov 30  12:31:51  24355 -36439   49   N   a-  -1.0712  0.8798 -0.0955  232.2    -      -     19N   88W</t>
  </si>
  <si>
    <t>02553 -0946 Apr 26  17:19:24  24348 -36434   16   N   -t  -1.2635  0.5524 -0.4732  208.8    -      -     11S  160W</t>
  </si>
  <si>
    <t>02554 -0946 May 26  05:47:39  24347 -36433   54   N   t-   1.4859  0.1557 -0.8926  118.4    -      -     18S   12E</t>
  </si>
  <si>
    <t>02555 -0946 Oct 21  12:28:00  24339 -36428   21   Nx  -a   1.0216  1.0046 -0.0376  266.2    -      -      8N   88W</t>
  </si>
  <si>
    <t>02556 -0945 Apr 16  04:01:26  24331 -36422   26   T   -a  -0.4499  2.0189  1.0457  315.9  194.9   32.3    7S   41E</t>
  </si>
  <si>
    <t>02557 -0945 Oct 10  16:25:57  24322 -36416   31   T   -p   0.3512  2.2590  1.1687  364.1  218.0   63.8    3N  147W</t>
  </si>
  <si>
    <t>02558 -0944 Apr 04  19:57:09  24314 -36410   36   T   p-   0.2955  2.2882  1.3427  311.8  202.6   78.5    2S  163E</t>
  </si>
  <si>
    <t>02559 -0944 Sep 28  15:47:05  24305 -36404   41   T   p-  -0.3411  2.2803  1.1848  368.0  220.4   66.8    2S  137W</t>
  </si>
  <si>
    <t>02560 -0943 Mar 25  12:42:49  24297 -36398   46   N   a-   1.0264  0.9549 -0.0062  242.0    -      -      3N   87W</t>
  </si>
  <si>
    <t>02561 -0943 Sep 17  18:00:29  24288 -36392   51   Nx  h-  -1.0247  1.0037 -0.0479  271.2    -      -      7S  169W</t>
  </si>
  <si>
    <t>02562 -0942 Feb 13  12:45:43  24281 -36387   18   P   -h  -0.9330  1.1715  0.1207  288.9   81.4    -     15N   86W</t>
  </si>
  <si>
    <t>02563 -0942 Aug 08  18:01:57  24273 -36381   23   P   -a   0.9691  1.0608  0.0984  251.6   68.2    -     18S  169W</t>
  </si>
  <si>
    <t>02564 -0941 Feb 02  14:46:05  24264 -36375   28   T-  pp  -0.2329  2.4770  1.3851  372.8  228.6   89.7   19N  116W</t>
  </si>
  <si>
    <t>02565 -0941 Jul 29  10:43:00  24255 -36369   33   T+  -p   0.2494  2.3750  1.4251  314.1  205.3   84.8   21S   59W</t>
  </si>
  <si>
    <t>02566 -0940 Jan 22  14:26:36  24247 -36363   38   P   t-   0.4702  2.0374  0.9538  354.9  204.9    -     22N  112W</t>
  </si>
  <si>
    <t>02567 -0940 Jul 18  02:11:29  24238 -36357   43   P   a-  -0.4927  1.9440  0.9636  315.0  190.6    -     23S   68E</t>
  </si>
  <si>
    <t>02568 -0939 Jan 10  19:05:57  24230 -36351   48   N   a-   1.1420  0.7799 -0.2548  238.6    -      -     24N  177E</t>
  </si>
  <si>
    <t>02569 -0939 Jun 07  23:09:51  24223 -36346   15   N   -t   1.4674  0.1917 -0.8606  131.5    -      -     20S  112E</t>
  </si>
  <si>
    <t>02570 -0939 Jul 07  12:08:28  24221 -36345   53   N   t-  -1.3019  0.4856 -0.5473  198.2    -      -     25S   82W</t>
  </si>
  <si>
    <t>02571 -0939 Dec 01  19:52:36  24214 -36340   20   P   -a  -0.9370  1.1255  0.1514  255.4   83.1    -     20N  161E</t>
  </si>
  <si>
    <t>02572 -0938 May 28  00:12:24  24206 -36334   25   P   -t   0.7302  1.5522  0.4847  331.7  160.3    -     19S   96E</t>
  </si>
  <si>
    <t>02573 -0938 Nov 21  11:26:22  24197 -36328   30   T   -p  -0.2825  2.3310  1.3481  318.7  204.0   79.0   18N   73W</t>
  </si>
  <si>
    <t>02574 -0937 May 17  02:40:23  24189 -36322   35   T-  pp  -0.0539  2.7769  1.7416  358.8  229.5  104.2   17S   59E</t>
  </si>
  <si>
    <t>02575 -0937 Nov 10  23:50:10  24180 -36316   40   T   p-   0.4120  2.1173  1.0868  332.5  201.6   44.7   15N  100E</t>
  </si>
  <si>
    <t>02576 -0936 May 05  11:55:35  24172 -36310   45   P   a-  -0.8146  1.3539  0.3724  284.9  131.5    -     14S   80W</t>
  </si>
  <si>
    <t>02577 -0936 Oct 30  05:23:10  24163 -36304   50   N   t-   1.1485  0.7934 -0.2916  254.0    -      -     12N   17E</t>
  </si>
  <si>
    <t>02578 -0935 Mar 26  20:09:43  24156 -36299   17   P   -a   0.9996  0.9969  0.0502  241.9   48.5    -      2N  161E</t>
  </si>
  <si>
    <t>02579 -0935 Apr 25  03:12:37  24155 -36298   55   Nb  a-  -1.5053  0.0681 -0.8771   69.5    -      -     11S   51E</t>
  </si>
  <si>
    <t>02580 -0935 Sep 19  10:41:00  24147 -36293   22   N   -t  -1.1718  0.7507 -0.3344  250.4    -      -      6S   60W</t>
  </si>
  <si>
    <t>02581 -0934 Mar 16  12:15:44  24139 -36287   27   T   -p   0.2928  2.3080  1.3332  322.6  206.9   79.1    6N   80W</t>
  </si>
  <si>
    <t>02582 -0934 Sep 08  14:55:43  24130 -36281   32   T   -p  -0.4163  2.1102  1.0781  337.3  204.1   43.1   10S  123W</t>
  </si>
  <si>
    <t>02583 -0933 Mar 05  23:21:26  24122 -36275   37   P   t-  -0.4667  2.0176  0.9858  336.5  200.1    -      9N  114E</t>
  </si>
  <si>
    <t>02584 -0933 Aug 29  02:33:22  24113 -36269   42   T   p-   0.3200  2.2588  1.2825  319.7  203.8   73.7   13S   62E</t>
  </si>
  <si>
    <t>02585 -0932 Feb 23  03:03:02  24105 -36263   47   N   t-  -1.2365  0.6297 -0.4508  232.7    -      -     12N   59E</t>
  </si>
  <si>
    <t>02586 -0932 Jul 19  10:45:40  24098 -36258   14   Ne  -a  -1.5347  0.0182 -0.9350   36.2    -      -     24S   61W</t>
  </si>
  <si>
    <t>02587 -0932 Aug 17  18:37:59  24096 -36257   52   P   a-   1.0097  0.9817  0.0284  240.7   36.6    -     16S  179W</t>
  </si>
  <si>
    <t>02588 -0931 Jan 12  09:52:05  24089 -36252   19   Nx  -t   1.0211  1.0215 -0.0524  279.2    -      -     24N   44W</t>
  </si>
  <si>
    <t>02589 -0931 Jul 09  01:10:17  24081 -36246   24   P   -a  -0.8567  1.2826  0.2893  282.5  118.2    -     24S   82E</t>
  </si>
  <si>
    <t>02590 -0930 Jan 01  16:32:17  24072 -36240   29   T   -p   0.2769  2.3599  1.3401  335.8  211.4   80.8   24N  146W</t>
  </si>
  <si>
    <t>02591 -0930 Jun 28  09:09:30  24064 -36234   34   T-  pp  -0.1060  2.6864  1.6410  361.9  229.8  102.3   24S   38W</t>
  </si>
  <si>
    <t>02592 -0930 Dec 22  05:41:47  24055 -36228   39   T   p-  -0.4141  2.0866  1.1094  310.8  193.5   47.8   23N   15E</t>
  </si>
  <si>
    <t>02593 -0929 Jun 17  10:49:50  24047 -36222   44   P   t-   0.6663  1.6706  0.6007  339.8  175.3    -     22S   64W</t>
  </si>
  <si>
    <t>02594 -0929 Dec 11  21:23:23  24038 -36216   49   N   a-  -1.0713  0.8799 -0.0957  232.4    -      -     21N  139E</t>
  </si>
  <si>
    <t>02595 -0928 May 07  00:07:15  24031 -36211   16   N   -t  -1.3361  0.4169 -0.6040  182.9    -      -     15S   96E</t>
  </si>
  <si>
    <t>02596 -0928 Jun 05  12:18:41  24030 -36210   54   N   t-   1.3999  0.3123 -0.7336  164.8    -      -     20S   87W</t>
  </si>
  <si>
    <t>02597 -0928 Oct 31  20:50:45  24023 -36205   21   N   -a   1.0288  0.9939 -0.0531  266.1    -      -     13N  144E</t>
  </si>
  <si>
    <t>02598 -0927 Apr 26  11:18:29  24014 -36199   26   P   -a  -0.5199  1.8882  0.9195  309.6  186.5    -     11S   71W</t>
  </si>
  <si>
    <t>02599 -0927 Oct 21  00:21:12  24006 -36193   31   T   -p   0.3634  2.2387  1.1443  364.5  217.1   59.5    8N   92E</t>
  </si>
  <si>
    <t>02600 -0926 Apr 16  03:31:51  23997 -36187   36   T+  p-   0.2296  2.4079  1.4649  313.7  206.2   87.5    6S   47E</t>
  </si>
  <si>
    <t>02601 -0926 Oct 09  23:31:57  23989 -36181   41   T   p-  -0.3221  2.3159  1.2187  368.8  221.7   71.7    3N  105E</t>
  </si>
  <si>
    <t>02602 -0925 Apr 05  20:18:45  23980 -36175   46   P   a-   0.9692  1.0599  0.0989  252.7   68.7    -      1S  157E</t>
  </si>
  <si>
    <t>02603 -0925 Sep 29  01:57:48  23972 -36169   51   Nx  a-  -0.9999  1.0493 -0.0023  275.1    -      -      2S   70E</t>
  </si>
  <si>
    <t>02604 -0924 Feb 24  20:18:14  23965 -36164   18   P   -t  -0.9758  1.0930  0.0425  282.2   49.0    -     12N  160E</t>
  </si>
  <si>
    <t>02605 -0924 Aug 19  01:57:19  23956 -36158   23   P   -a   1.0124  0.9820  0.0184  243.7   29.8    -     15S   71E</t>
  </si>
  <si>
    <t>02606 -0923 Feb 12  22:08:44  23948 -36152   28   T-  -p  -0.2695  2.4084  1.3192  371.3  226.5   83.9   16N  132E</t>
  </si>
  <si>
    <t>02607 -0923 Aug 08  18:33:21  23939 -36146   33   T   -p   0.3019  2.2805  1.3270  312.8  202.3   77.1   19S  178W</t>
  </si>
  <si>
    <t>02608 -0922 Feb 01  22:04:15  23931 -36140   38   T   t-   0.4417  2.0870  1.0088  355.5  208.2   15.3   20N  133E</t>
  </si>
  <si>
    <t>02609 -0922 Jul 29  09:40:35  23922 -36134   43   T   a-  -0.4346  2.0534  1.0673  320.4  197.4   39.2   22S   45W</t>
  </si>
  <si>
    <t>02610 -0921 Jan 22  03:16:17  23914 -36128   48   N   a-   1.1225  0.8128 -0.2160  241.7    -      -     23N   55E</t>
  </si>
  <si>
    <t>02611 -0921 Jun 19  05:40:06  23907 -36123   15   Ne  -t   1.5516  0.0389 -1.0168   60.3    -      -     22S   13E</t>
  </si>
  <si>
    <t>02612 -0921 Jul 18  19:04:05  23905 -36122   53   N   t-  -1.2373  0.6070 -0.4316  220.0    -      -     24S  174E</t>
  </si>
  <si>
    <t>02613 -0921 Dec 13  04:44:21  23898 -36117   20   P   -a  -0.9383  1.1225  0.1499  254.9   82.6    -     22N   28E</t>
  </si>
  <si>
    <t>02614 -0920 Jun 07  06:31:43  23890 -36111   25   P   -t   0.8174  1.3919  0.3247  319.8  134.4    -     21S    0W</t>
  </si>
  <si>
    <t>02615 -0920 Dec 01  20:16:55  23881 -36105   30   T   -p  -0.2835  2.3299  1.3455  319.4  204.2   78.9   21N  154E</t>
  </si>
  <si>
    <t>02616 -0919 May 27  09:18:34  23873 -36099   35   T+  pp   0.0307  2.8176  1.7858  357.5  229.1  104.5   19S   42W</t>
  </si>
  <si>
    <t>02617 -0919 Nov 21  08:23:25  23864 -36093   40   T   p-   0.4124  2.1185  1.0844  333.9  202.0   44.2   19N   29W</t>
  </si>
  <si>
    <t>02618 -0918 May 16  19:03:53  23856 -36087   45   P   a-  -0.7360  1.4960  0.5185  293.3  151.2    -     17S  171E</t>
  </si>
  <si>
    <t>02619 -0918 Nov 10  13:30:28  23848 -36081   50   N   t-   1.1452  0.8011 -0.2872  255.8    -      -     16N  106W</t>
  </si>
  <si>
    <t>02620 -0917 Apr 07  03:50:22  23840 -36076   17   N   -a   1.0607  0.8838 -0.0610  230.5    -      -      2S   43E</t>
  </si>
  <si>
    <t>02621 -0917 May 06  10:39:22  23839 -36075   55   N   a-  -1.4345  0.1969 -0.7461  116.6    -      -     15S   63W</t>
  </si>
  <si>
    <t>02622 -0917 Sep 30  18:23:02  23832 -36070   22   N   -t  -1.1935  0.7114 -0.3748  244.3    -      -      2S  177W</t>
  </si>
  <si>
    <t>02623 -0916 Mar 26  19:53:20  23824 -36064   27   T   -a   0.3509  2.2014  1.2264  320.9  203.4   67.8    2N  163E</t>
  </si>
  <si>
    <t>02624 -0916 Sep 18  22:52:41  23815 -36058   32   T   -p  -0.4430  2.0612  1.0291  334.5  200.6   26.7    6S  116E</t>
  </si>
  <si>
    <t>02625 -0915 Mar 16  06:41:42  23807 -36052   37   T   t-  -0.4133  2.1158  1.0838  341.2  206.6   45.1    5N    2E</t>
  </si>
  <si>
    <t>02626 -0915 Sep 08  10:43:07  23798 -36046   42   T   p-   0.2864  2.3210  1.3438  320.4  205.5   79.3    9S   62W</t>
  </si>
  <si>
    <t>02627 -0914 Mar 05  10:08:06  23790 -36040   47   N   t-  -1.1864  0.7206 -0.3578  246.9    -      -      9N   49W</t>
  </si>
  <si>
    <t>02628 -0914 Aug 29  02:45:02  23781 -36034   52   P   a-   0.9708  1.0546  0.0981  247.7   67.3    -     12S   58E</t>
  </si>
  <si>
    <t>02629 -0913 Jan 23  17:43:31  23774 -36029   19   N   -t   1.0392  0.9854 -0.0828  274.2    -      -     22N  163W</t>
  </si>
  <si>
    <t>02630 -0913 Jul 20  08:26:35  23766 -36023   24   P   -a  -0.9246  1.1608  0.1618  273.8   90.3    -     24S   27W</t>
  </si>
  <si>
    <t>02631 -0912 Jan 13  00:55:32  23757 -36017   29   T   -p   0.2873  2.3380  1.3236  333.8  210.3   79.2   23N   88E</t>
  </si>
  <si>
    <t>02632 -0912 Jul 08  15:51:29  23749 -36011   34   T-  pp  -0.1836  2.5465  1.4962  361.8  227.7   96.3   24S  140W</t>
  </si>
  <si>
    <t>02633 -0911 Jan 01  14:26:23  23740 -36005   39   T   p-  -0.4076  2.0969  1.1228  310.4  194.0   50.4   23N  116W</t>
  </si>
  <si>
    <t>02634 -0911 Jun 27  17:11:41  23732 -35999   44   P   t-   0.5812  1.8275  0.7561  348.7  191.6    -     23S  160W</t>
  </si>
  <si>
    <t>02635 -0911 Dec 22  06:12:49  23724 -35993   49   N   a-  -1.0702  0.8819 -0.0936  232.9    -      -     22N    6E</t>
  </si>
  <si>
    <t>02636 -0910 May 18  06:55:07  23717 -35988   16   N   -t  -1.4092  0.2805 -0.7362  151.3    -      -     18S    7W</t>
  </si>
  <si>
    <t>02637 -0910 Jun 16  18:53:44  23715 -35987   54   N   t-   1.3158  0.4657 -0.5782  197.8    -      -     22S  174E</t>
  </si>
  <si>
    <t>02638 -0910 Nov 12  05:15:08  23708 -35982   21   N   -a   1.0337  0.9869 -0.0642  266.4    -      -     16N   17E</t>
  </si>
  <si>
    <t>02639 -0909 May 07  18:35:30  23700 -35976   26   P   -a  -0.5906  1.7564  0.7916  302.6  176.5    -     14S  178E</t>
  </si>
  <si>
    <t>02640 -0909 Nov 01  08:20:19  23691 -35970   31   T   -t   0.3722  2.2244  1.1266  365.0  216.5   56.1   12N   29W</t>
  </si>
  <si>
    <t>02641 -0908 Apr 26  11:03:25  23683 -35964   36   T+  p-   0.1610  2.5328  1.5917  315.3  208.9   93.8   10S   68W</t>
  </si>
  <si>
    <t>02642 -0908 Oct 20  07:23:27  23674 -35958   41   T   p-  -0.3082  2.3419  1.2437  369.2  222.5   74.9    7N   15W</t>
  </si>
  <si>
    <t>02643 -0907 Apr 16  03:48:01  23666 -35952   46   P   a-   0.9069  1.1743  0.2129  263.3   99.5    -      6S   42E</t>
  </si>
  <si>
    <t>02644 -0907 Oct 09  10:04:01  23658 -35946   51   P   a-  -0.9817  1.0823  0.0312  277.6   41.5    -      2N   54W</t>
  </si>
  <si>
    <t>02645 -0906 Mar 07  03:37:51  23650 -35941   18   N   -t  -1.0277  0.9975 -0.0527  273.1    -      -      8N   48E</t>
  </si>
  <si>
    <t>02646 -0906 Aug 30  10:02:56  23642 -35935   23   N   -a   1.0475  0.9181 -0.0468  236.9    -      -     12S   52W</t>
  </si>
  <si>
    <t>02647 -0905 Feb 24  05:19:57  23634 -35929   28   T   -t  -0.3149  2.3236  1.2374  369.1  223.4   74.7   13N   23E</t>
  </si>
  <si>
    <t>02648 -0905 Aug 20  02:31:31  23625 -35923   33   T   -p   0.3474  2.1990  1.2416  311.4  199.2   68.2   16S   61E</t>
  </si>
  <si>
    <t>02649 -0904 Feb 13  05:33:26  23617 -35917   38   T   t-   0.4057  2.1501  1.0776  356.4  211.9   44.4   17N   20E</t>
  </si>
  <si>
    <t>02650 -0904 Aug 08  17:15:34  23608 -35911   43   T   p-  -0.3825  2.1521  1.1600  325.1  202.7   58.8   19S  160W</t>
  </si>
  <si>
    <t>02651 -0903 Feb 01  11:18:55  23600 -35905   48   N   a-   1.0957  0.8587 -0.1637  246.1    -      -     21N   67W</t>
  </si>
  <si>
    <t>02652 -0903 Jul 29  02:03:46  23592 -35899   53   N   t-  -1.1765  0.7216 -0.3230  238.3    -      -     22S   68E</t>
  </si>
  <si>
    <t>02653 -0903 Dec 23  13:34:06  23585 -35894   20   P   -a  -0.9414  1.1158  0.1451  254.0   81.3    -     23N  104W</t>
  </si>
  <si>
    <t>02654 -0902 Jun 18  12:52:50  23576 -35888   25   P   -t   0.9031  1.2348  0.1674  306.3   98.6    -     22S   97W</t>
  </si>
  <si>
    <t>02655 -0902 Dec 13  05:06:01  23568 -35882   30   T   -p  -0.2853  2.3272  1.3418  320.0  204.5   78.7   22N   21E</t>
  </si>
  <si>
    <t>02656 -0901 Jun 07  15:59:41  23559 -35876   35   T+  pp   0.1139  2.6636  1.6347  355.1  227.1  101.3   22S  144W</t>
  </si>
  <si>
    <t>02657 -0901 Dec 02  16:56:59  23551 -35870   40   T   p-   0.4139  2.1171  1.0801  335.1  202.4   43.2   21N  158W</t>
  </si>
  <si>
    <t>02658 -0900 May 27  02:12:10  23542 -35864   45   P   a-  -0.6564  1.6404  0.6662  300.5  166.9    -     20S   63E</t>
  </si>
  <si>
    <t>02659 -0900 Nov 20  21:40:24  23534 -35858   50   N   t-   1.1444  0.8040 -0.2871  256.8    -      -     19N  130E</t>
  </si>
  <si>
    <t>02660 -0899 Apr 17  11:25:33  23527 -35853   17   N   -a   1.1261  0.7630 -0.1803  216.9    -      -      6S   73W</t>
  </si>
  <si>
    <t>02661 -0899 May 16  18:03:46  23526 -35852   55   N   a-  -1.3616  0.3298 -0.6115  148.9    -      -     18S  176W</t>
  </si>
  <si>
    <t>02662 -0899 Oct 11  02:13:31  23519 -35847   22   N   -t  -1.2093  0.6828 -0.4042  239.6    -      -      3N   63E</t>
  </si>
  <si>
    <t>02663 -0898 Apr 07  03:22:41  23510 -35841   27   T   -a   0.4154  2.0833  1.1078  318.4  198.4   48.7    3S   49E</t>
  </si>
  <si>
    <t>02664 -0898 Sep 30  06:59:04  23502 -35835   32   P   -p  -0.4631  2.0242  0.9925  332.1  197.7    -      1S    8W</t>
  </si>
  <si>
    <t>02665 -0897 Mar 27  13:53:39  23493 -35829   37   T   p-  -0.3535  2.2257  1.1932  345.8  212.9   66.3    1N  109W</t>
  </si>
  <si>
    <t>02666 -0897 Sep 19  19:00:27  23485 -35823   42   T+  p-   0.2584  2.3726  1.3947  320.8  206.6   83.2    5S  172E</t>
  </si>
  <si>
    <t>02667 -0896 Mar 15  17:05:03  23477 -35817   47   N   t-  -1.1297  0.8236 -0.2528  261.5    -      -      5N  156W</t>
  </si>
  <si>
    <t>02668 -0896 Sep 08  10:59:19  23468 -35811   52   P   a-   0.9380  1.1165  0.1566  253.5   84.4    -      8S   67W</t>
  </si>
  <si>
    <t>02669 -0895 Feb 03  01:26:45  23461 -35806   19   N   -t   1.0645  0.9361 -0.1261  267.5    -      -     20N   81E</t>
  </si>
  <si>
    <t>02670 -0895 Jul 30  15:47:51  23453 -35800   24   P   -a  -0.9875  1.0487  0.0434  264.7   47.7    -     22S  138W</t>
  </si>
  <si>
    <t>02671 -0894 Jan 23  09:11:21  23444 -35794   29   T   -p   0.3047  2.3032  1.2945  331.5  208.7   76.2   22N   36W</t>
  </si>
  <si>
    <t>02672 -0894 Jul 19  22:39:10  23436 -35788   34   T-  -p  -0.2557  2.4168  1.3612  361.0  224.3   86.9   23S  118E</t>
  </si>
  <si>
    <t>02673 -0893 Jan 12  23:03:50  23428 -35782   39   T   p-  -0.3948  2.1188  1.1481  310.5  195.0   54.9   23N  115E</t>
  </si>
  <si>
    <t>02674 -0893 Jul 08  23:40:22  23419 -35776   44   P   t-   0.5012  1.9753  0.9020  355.8  203.8    -     23S  102E</t>
  </si>
  <si>
    <t>02675 -0892 Jan 02  14:57:15  23411 -35770   49   N   a-  -1.0652  0.8908 -0.0843  234.2    -      -     23N  125W</t>
  </si>
  <si>
    <t>02676 -0892 May 28  13:43:13  23404 -35765   16   N   -t  -1.4828  0.1436 -0.8694  109.1    -      -     21S  111W</t>
  </si>
  <si>
    <t>02677 -0892 Jun 27  01:32:48  23403 -35764   54   N   t-   1.2334  0.6162 -0.4262  223.5    -      -     23S   73E</t>
  </si>
  <si>
    <t>02678 -0892 Nov 22  13:41:18  23396 -35759   21   N   -a   1.0367  0.9833 -0.0713  267.1    -      -     20N  110W</t>
  </si>
  <si>
    <t>02679 -0891 May 18  01:49:58  23387 -35753   26   P   -a  -0.6644  1.6193  0.6579  294.5  164.0    -     18S   68E</t>
  </si>
  <si>
    <t>02680 -0891 Nov 11  16:23:41  23379 -35747   31   T   -t   0.3769  2.2170  1.1166  365.5  216.2   54.1   16N  151W</t>
  </si>
  <si>
    <t>02681 -0890 May 07  18:30:09  23370 -35741   36   T+  pp   0.0882  2.6658  1.7259  316.3  210.8   97.8   14S  178E</t>
  </si>
  <si>
    <t>02682 -0890 Oct 31  15:22:26  23362 -35735   41   T   p-  -0.2999  2.3574  1.2587  369.2  222.8   76.7   11N  136W</t>
  </si>
  <si>
    <t>02683 -0889 Apr 27  11:11:42  23354 -35729   46   P   a-   0.8407  1.2963  0.3340  273.7  122.7    -     10S   71W</t>
  </si>
  <si>
    <t>02684 -0889 Oct 20  18:17:41  23345 -35723   51   P   a-  -0.9688  1.1057  0.0554  279.0   55.0    -      6N  179W</t>
  </si>
  <si>
    <t>02685 -0888 Mar 17  10:49:04  23338 -35718   18   N   -t  -1.0855  0.8913 -0.1587  261.8    -      -      4N   62W</t>
  </si>
  <si>
    <t>02686 -0888 Sep 09  18:16:20  23330 -35712   23   N   -a   1.0768  0.8651 -0.1013  230.9    -      -      8S  177W</t>
  </si>
  <si>
    <t>02687 -0887 Mar 06  12:21:58  23322 -35706   28   T   -t  -0.3677  2.2251  1.1420  366.1  219.0   59.7    9N   84W</t>
  </si>
  <si>
    <t>02688 -0887 Aug 30  10:36:45  23313 -35700   33   T   -p   0.3868  2.1288  1.1672  310.2  196.1   58.1   12S   62W</t>
  </si>
  <si>
    <t>02689 -0886 Feb 23  12:55:06  23305 -35694   38   T   t-   0.3627  2.2259  1.1594  357.4  215.9   61.9   13N   92W</t>
  </si>
  <si>
    <t>02690 -0886 Aug 20  00:57:26  23296 -35688   43   T   p-  -0.3367  2.2393  1.2409  329.1  206.8   70.4   16S   83E</t>
  </si>
  <si>
    <t>02691 -0885 Feb 12  19:14:49  23288 -35682   48   N   a-   1.0626  0.9162 -0.0998  251.6    -      -     18N  173E</t>
  </si>
  <si>
    <t>02692 -0885 Aug 09  09:11:02  23280 -35676   53   N   t-  -1.1223  0.8242 -0.2266  253.2    -      -     20S   40W</t>
  </si>
  <si>
    <t>02693 -0884 Jan 03  22:19:25  23273 -35671   20   P   -a  -0.9483  1.1019  0.1335  252.6   78.1    -     23N  124E</t>
  </si>
  <si>
    <t>02694 -0884 Jun 28  19:18:19  23264 -35665   25   P   -t   0.9852  1.0845  0.0166  291.4   31.7    -     23S  166E</t>
  </si>
  <si>
    <t>02695 -0884 Dec 23  13:51:18  23256 -35659   30   T   -p  -0.2898  2.3192  1.3331  320.5  204.6   78.1   23N  110W</t>
  </si>
  <si>
    <t>02696 -0883 Jun 17  22:44:43  23248 -35653   35   T+  pp   0.1944  2.5147  1.4882  351.8  223.5   94.6   23S  114E</t>
  </si>
  <si>
    <t>02697 -0883 Dec 13  01:26:46  23239 -35647   40   T   p-   0.4131  2.1197  1.0805  336.4  203.0   43.4   23N   74E</t>
  </si>
  <si>
    <t>02698 -0882 Jun 07  09:22:52  23231 -35641   45   P   a-  -0.5779  1.7832  0.8117  306.6  179.3    -     22S   46W</t>
  </si>
  <si>
    <t>02699 -0882 Dec 02  05:49:01  23223 -35635   50   N   t-   1.1434  0.8068 -0.2861  257.8    -      -     22N    7E</t>
  </si>
  <si>
    <t>02700 -0881 Apr 28  18:55:48  23216 -35630   17   N   -a   1.1956  0.6351 -0.3075  200.6    -      -     10S  172E</t>
  </si>
  <si>
    <t>02701 -0881 May 28  01:27:49  23214 -35629   55   N   a-  -1.2880  0.4645 -0.4760  174.3    -      -     21S   72E</t>
  </si>
  <si>
    <t>02702 -0881 Oct 22  10:11:12  23207 -35624   22   N   -t  -1.2198  0.6637 -0.4234  236.2    -      -      7N   58W</t>
  </si>
  <si>
    <t>02703 -0880 Apr 17  10:44:38  23199 -35618   27   P   -a   0.4852  1.9558  0.9793  315.0  191.6    -      7S   64W</t>
  </si>
  <si>
    <t>02704 -0880 Oct 10  15:14:44  23191 -35612   32   P   -p  -0.4763  1.9997  0.9686  330.1  195.6    -      3N  134W</t>
  </si>
  <si>
    <t>02705 -0879 Apr 06  20:53:51  23182 -35606   37   T   pp  -0.2851  2.3516  1.3183  350.2  218.8   81.7    3S  144E</t>
  </si>
  <si>
    <t>02706 -0879 Sep 30  03:27:21  23174 -35600   42   T+  p-   0.2381  2.4103  1.4317  320.9  207.3   85.6    1S   43E</t>
  </si>
  <si>
    <t>02707 -0878 Mar 26  23:50:59  23166 -35594   47   N   t-  -1.0645  0.9423 -0.1323  276.5    -      -      0N  100E</t>
  </si>
  <si>
    <t>02708 -0878 Sep 19  19:22:00  23157 -35588   52   P   a-   0.9125  1.1651  0.2018  257.9   95.2    -      4S  165E</t>
  </si>
  <si>
    <t>02709 -0877 Feb 14  09:02:46  23150 -35583   19   N   -t   1.0961  0.8749 -0.1809  259.2    -      -     17N   34W</t>
  </si>
  <si>
    <t>02710 -0877 Aug 10  23:15:17  23142 -35577   24   N   -a  -1.0441  0.9480 -0.0637  255.6    -      -     19S  109E</t>
  </si>
  <si>
    <t>02711 -0876 Feb 03  17:22:11  23134 -35571   29   T   -p   0.3270  2.2593  1.2567  328.9  206.8   72.0   19N  159W</t>
  </si>
  <si>
    <t>02712 -0876 Jul 30  05:30:24  23125 -35565   34   T   -t  -0.3240  2.2942  1.2332  359.6  219.9   73.3   21S   14E</t>
  </si>
  <si>
    <t>02713 -0875 Jan 23  07:36:50  23117 -35559   39   T   p-  -0.3781  2.1476  1.1805  310.7  196.4   60.0   21N   14W</t>
  </si>
  <si>
    <t>02714 -0875 Jul 19  06:14:08  23109 -35553   44   T   t-   0.4249  2.1164  1.0410  361.5  213.3   33.2   22S    3E</t>
  </si>
  <si>
    <t>02715 -0874 Jan 12  23:35:41  23100 -35547   49   N   a-  -1.0559  0.9075 -0.0669  236.3    -      -     22N  105E</t>
  </si>
  <si>
    <t>02716 -0874 Jun 08  20:34:39  23093 -35542   16   Ne  -t  -1.5543  0.0110 -0.9990   30.4    -      -     23S  145E</t>
  </si>
  <si>
    <t>02717 -0874 Jul 08  08:19:15  23092 -35541   54   N   t-   1.1556  0.7584 -0.2830  243.7    -      -     23S   29W</t>
  </si>
  <si>
    <t>02718 -0874 Dec 03  22:05:58  23085 -35536   21   N   -a   1.0402  0.9782 -0.0792  267.5    -      -     22N  123E</t>
  </si>
  <si>
    <t>02719 -0873 May 29  09:06:28  23077 -35530   26   P   -a  -0.7370  1.4848  0.5261  285.8  149.4    -     21S   43W</t>
  </si>
  <si>
    <t>02720 -0873 Nov 23  00:26:49  23068 -35524   31   T   -t   0.3814  2.2096  1.1074  366.0  216.0   52.2   19N   87E</t>
  </si>
  <si>
    <t>02721 -0872 May 18  01:56:11  23060 -35518   36   T+  pp   0.0148  2.8003  1.8609  316.8  211.6   99.5   17S   65E</t>
  </si>
  <si>
    <t>02722 -0872 Nov 10  23:25:06  23052 -35512   41   T   p-  -0.2944  2.3674  1.2691  368.9  223.0   77.8   15N  102E</t>
  </si>
  <si>
    <t>02723 -0871 May 07  18:29:33  23043 -35506   46   P   a-   0.7704  1.4261  0.4623  283.6  142.0    -     13S  177E</t>
  </si>
  <si>
    <t>02724 -0871 Oct 31  02:38:05  23035 -35500   51   P   a-  -0.9606  1.1200  0.0712  279.4   62.0    -     11N   54E</t>
  </si>
  <si>
    <t>02725 -0870 Mar 28  17:48:55  23028 -35495   18   N   -t  -1.1513  0.7706 -0.2795  247.1    -      -      0S  170W</t>
  </si>
  <si>
    <t>02726 -0870 Sep 21  02:39:04  23020 -35489   23   N   -a   1.0989  0.8253 -0.1425  226.2    -      -      3S   55E</t>
  </si>
  <si>
    <t>02727 -0869 Mar 17  19:13:49  23012 -35483   28   T   -t  -0.4285  2.1121  1.0319  362.0  212.8   29.4    5N  170E</t>
  </si>
  <si>
    <t>02728 -0869 Sep 10  18:50:58  23003 -35477   33   T   -a   0.4184  2.0729  1.1071  309.2  193.4   47.4    8S  173E</t>
  </si>
  <si>
    <t>02729 -0868 Mar 05  20:08:07  22995 -35471   38   T   t-   0.3121  2.3158  1.2553  358.4  219.8   75.7    9N  158E</t>
  </si>
  <si>
    <t>02730 -0868 Aug 30  08:46:03  22987 -35465   43   T   p-  -0.2976  2.3143  1.3095  332.6  210.1   78.0   13S   35W</t>
  </si>
  <si>
    <t>02731 -0867 Feb 23  03:02:59  22978 -35459   48   N   a-   1.0225  0.9865 -0.0229  257.9    -      -     14N   55E</t>
  </si>
  <si>
    <t>02732 -0867 Aug 19  16:24:54  22970 -35453   53   N   t-  -1.0743  0.9155 -0.1417  265.5    -      -     17S  150W</t>
  </si>
  <si>
    <t>02733 -0866 Jan 14  06:58:44  22963 -35448   20   P   -a  -0.9602  1.0788  0.1130  250.3   72.0    -     22N    6W</t>
  </si>
  <si>
    <t>02734 -0866 Jul 10  01:49:18  22955 -35442   25   N   -t   1.0625  0.9430 -0.1257  275.5    -      -     23S   68E</t>
  </si>
  <si>
    <t>02735 -0865 Jan 03  22:32:24  22947 -35436   30   T   -p  -0.2969  2.3062  1.3199  320.9  204.5   77.0   23N  120E</t>
  </si>
  <si>
    <t>02736 -0865 Jun 29  05:34:31  22938 -35430   35   T+  pp   0.2718  2.3715  1.3470  347.8  218.7   84.1   24S   11E</t>
  </si>
  <si>
    <t>02737 -0865 Dec 24  09:53:23  22930 -35424   40   T   p-   0.4106  2.1252  1.0842  337.7  203.8   44.5   24N   52W</t>
  </si>
  <si>
    <t>02738 -0864 Jun 17  16:36:15  22922 -35418   45   P   a-  -0.5010  1.9232  0.9539  311.5  189.0    -     24S  155W</t>
  </si>
  <si>
    <t>02739 -0864 Dec 12  13:56:12  22913 -35412   50   N   t-   1.1414  0.8110 -0.2829  258.9    -      -     24N  114W</t>
  </si>
  <si>
    <t>02740 -0863 May 09  02:21:39  22906 -35407   17   N   -a   1.2684  0.5016 -0.4409  180.8    -      -     13S   59E</t>
  </si>
  <si>
    <t>02741 -0863 Jun 07  08:51:28  22905 -35406   55   N   a-  -1.2139  0.6003 -0.3399  195.4    -      -     23S   40W</t>
  </si>
  <si>
    <t>02742 -0863 Nov 01  18:15:33  22898 -35401   22   N   -t  -1.2253  0.6532 -0.4334  234.1    -      -     11N  179E</t>
  </si>
  <si>
    <t>02743 -0862 Apr 28  18:01:01  22890 -35395   27   P   -a   0.5586  1.8219  0.8438  310.5  182.7    -     11S  176W</t>
  </si>
  <si>
    <t>02744 -0862 Oct 21  23:36:44  22882 -35389   32   P   -p  -0.4850  1.9832  0.9532  328.3  194.0    -      8N   99E</t>
  </si>
  <si>
    <t>02745 -0861 Apr 18  03:48:10  22873 -35383   37   T-  pp  -0.2128  2.4849  1.4505  354.2  223.7   92.6    7S   38E</t>
  </si>
  <si>
    <t>02746 -0861 Oct 11  12:01:11  22865 -35377   42   T+  p-   0.2234  2.4376  1.4584  320.8  207.6   87.2    4N   87W</t>
  </si>
  <si>
    <t>02747 -0860 Apr 06  06:29:46  22857 -35371   47   Nx  t-  -0.9934  1.0718 -0.0010  291.0    -      -      4S    2W</t>
  </si>
  <si>
    <t>02748 -0860 Sep 30  03:51:26  22848 -35365   52   P   a-   0.8928  1.2029  0.2363  261.3  102.6    -      0N   36E</t>
  </si>
  <si>
    <t>02749 -0859 Feb 24  16:30:46  22842 -35360   19   N   -t   1.1348  0.8006 -0.2488  248.7    -      -     13N  148W</t>
  </si>
  <si>
    <t>02750 -0859 Aug 21  06:49:47  22833 -35354   24   N   -a  -1.0941  0.8595 -0.1588  246.8    -      -     16S    6W</t>
  </si>
  <si>
    <t>02751 -0858 Feb 14  01:23:28  22825 -35348   29   T   -p   0.3580  2.1992  1.2027  325.9  204.0   65.0   16N   79E</t>
  </si>
  <si>
    <t>02752 -0858 Aug 10  12:30:19  22817 -35342   34   T   -t  -0.3846  2.1859  1.1192  357.8  214.8   54.5   19S   92W</t>
  </si>
  <si>
    <t>02753 -0857 Feb 03  16:01:25  22808 -35336   39   T   p-  -0.3539  2.1901  1.2268  311.3  198.2   66.3   19N  141W</t>
  </si>
  <si>
    <t>02754 -0857 Jul 30  12:56:04  22800 -35330   44   T   t-   0.3548  2.2462  1.1683  365.8  220.2   64.5   21S   99W</t>
  </si>
  <si>
    <t>02755 -0856 Jan 24  08:06:42  22792 -35324   49   N   a-  -1.0410  0.9345 -0.0389  239.4    -      -     20N   23W</t>
  </si>
  <si>
    <t>02756 -0856 Jul 18  15:12:49  22784 -35318   54   N   t-   1.0821  0.8928 -0.1478  260.0    -      -     22S  134W</t>
  </si>
  <si>
    <t>02757 -0856 Dec 14  06:28:20  22777 -35313   21   N   -a   1.0448  0.9708 -0.0886  267.6    -      -     24N    3W</t>
  </si>
  <si>
    <t>02758 -0855 Jun 08  16:22:40  22768 -35307   26   P   -a  -0.8103  1.3494  0.3926  276.0  131.4    -     23S  153W</t>
  </si>
  <si>
    <t>02759 -0855 Dec 03  08:31:17  22760 -35301   31   T   -t   0.3845  2.2044  1.1013  366.3  215.8   50.8   22N   35W</t>
  </si>
  <si>
    <t>02760 -0854 May 29  09:20:28  22752 -35295   36   T-  pp  -0.0601  2.7173  1.7776  316.7  211.3   98.8   20S   48W</t>
  </si>
  <si>
    <t>02761 -0854 Nov 22  07:30:50  22744 -35289   41   T   p-  -0.2908  2.3733  1.2762  368.3  222.9   78.5   18N   20W</t>
  </si>
  <si>
    <t>02762 -0853 May 19  01:44:41  22735 -35283   46   P   a-   0.6983  1.5594  0.5934  292.9  158.1    -     17S   67E</t>
  </si>
  <si>
    <t>02763 -0853 Nov 11  11:04:10  22727 -35277   51   P   a-  -0.9561  1.1271  0.0803  279.1   65.6    -     14N   74W</t>
  </si>
  <si>
    <t>02764 -0852 Apr 08  00:40:39  22720 -35272   18   N   -t  -1.2226  0.6400 -0.4103  228.8    -      -      5S   85E</t>
  </si>
  <si>
    <t>02765 -0852 May 07  13:07:29  22719 -35271   56   Nb  t-   1.5204  0.0781 -0.9417   81.6    -      -     13S  103W</t>
  </si>
  <si>
    <t>02766 -0852 Oct 01  11:09:09  22712 -35266   23   N   -a   1.1154  0.7958 -0.1736  222.6    -      -      1N   74W</t>
  </si>
  <si>
    <t>02767 -0851 Mar 28  01:57:43  22704 -35260   28   P   -t  -0.4957  1.9872  0.9102  356.8  204.5    -      0N   67E</t>
  </si>
  <si>
    <t>02768 -0851 Sep 21  03:12:08  22695 -35254   33   T   -a   0.4437  2.0287  1.0586  308.5  191.0   35.6    4S   46E</t>
  </si>
  <si>
    <t>02769 -0850 Mar 17  03:13:47  22687 -35248   38   T+  p-   0.2547  2.4181  1.3636  359.2  223.4   86.7    5N   49E</t>
  </si>
  <si>
    <t>02770 -0850 Sep 10  16:42:17  22679 -35242   43   T-  p-  -0.2657  2.3761  1.3649  335.5  212.5   83.2    9S  156W</t>
  </si>
  <si>
    <t>02771 -0849 Mar 06  10:44:51  22671 -35236   48   P   a-   0.9764  1.0677  0.0648  264.7   57.8    -     10N   63W</t>
  </si>
  <si>
    <t>02772 -0849 Aug 30  23:45:28  22662 -35230   53   N   t-  -1.0324  0.9956 -0.0678  275.8    -      -     13S   99E</t>
  </si>
  <si>
    <t>02773 -0848 Jan 25  15:31:28  22656 -35225   20   P   -a  -0.9776  1.0455  0.0824  247.2   61.8    -     20N  134W</t>
  </si>
  <si>
    <t>02774 -0848 Jul 20  08:27:33  22647 -35219   25   N   -t   1.1338  0.8128 -0.2570  258.9    -      -     22S   32W</t>
  </si>
  <si>
    <t>02775 -0847 Jan 14  07:05:49  22639 -35213   30   T   -p  -0.3102  2.2817  1.2956  321.0  204.1   74.8   22N    9W</t>
  </si>
  <si>
    <t>02776 -0847 Jul 09  12:30:58  22631 -35207   35   T   -p   0.3447  2.2371  1.2140  343.1  212.7   69.0   23S   94W</t>
  </si>
  <si>
    <t>02777 -0846 Jan 03  18:12:50  22623 -35201   40   T   p-   0.4031  2.1396  1.0974  339.3  205.1   47.8   24N  177W</t>
  </si>
  <si>
    <t>02778 -0846 Jun 28  23:55:04  22614 -35195   45   T   a-  -0.4276  2.0571  1.0892  315.3  196.5   44.4   24S   94E</t>
  </si>
  <si>
    <t>02779 -0846 Dec 23  21:57:32  22606 -35189   50   N   t-   1.1352  0.8224 -0.2718  260.9    -      -     25N  125E</t>
  </si>
  <si>
    <t>02780 -0845 May 20  09:45:40  22599 -35184   17   N   -a   1.3422  0.3663 -0.5767  156.7    -      -     16S   54W</t>
  </si>
  <si>
    <t>02781 -0845 Jun 18  16:18:02  22598 -35183   55   N   a-  -1.1420  0.7325 -0.2083  212.9    -      -     24S  152W</t>
  </si>
  <si>
    <t>02782 -0845 Nov 13  02:24:54  22591 -35178   22   N   -t  -1.2272  0.6492 -0.4361  232.9    -      -     15N   56E</t>
  </si>
  <si>
    <t>02783 -0844 May 09  01:10:54  22583 -35172   27   P   -a   0.6365  1.6801  0.6998  304.8  171.0    -     14S   75E</t>
  </si>
  <si>
    <t>02784 -0844 Nov 01  08:06:04  22575 -35166   32   P   -p  -0.4884  1.9762  0.9477  326.9  193.1    -     12N   30W</t>
  </si>
  <si>
    <t>02785 -0843 Apr 28  10:33:26  22566 -35160   37   T-  pp  -0.1341  2.6300  1.5940  357.5  227.5  100.2   11S   65W</t>
  </si>
  <si>
    <t>02786 -0843 Oct 21  20:42:26  22558 -35154   42   T+  p-   0.2143  2.4544  1.4750  320.6  207.6   88.0    8N  141E</t>
  </si>
  <si>
    <t>02787 -0842 Apr 17  12:59:55  22550 -35148   47   P   t-  -0.9152  1.2145  0.1432  305.2   91.7    -      8S  101W</t>
  </si>
  <si>
    <t>02788 -0842 Oct 11  12:28:31  22542 -35142   52   P   a-   0.8796  1.2287  0.2589  263.7  107.1    -      5N   96W</t>
  </si>
  <si>
    <t>02789 -0841 Mar 07  23:52:17  22535 -35137   19   N   -t   1.1796  0.7151 -0.3278  235.9    -      -     10N  100E</t>
  </si>
  <si>
    <t>02790 -0841 Sep 01  14:30:07  22527 -35131   24   N   -a  -1.1385  0.7815 -0.2435  238.4    -      -     13S  123W</t>
  </si>
  <si>
    <t>02791 -0840 Feb 25  09:19:38  22518 -35125   29   T   -p   0.3942  2.1297  1.1394  322.4  200.5   54.9   13N   41W</t>
  </si>
  <si>
    <t>02792 -0840 Aug 20  19:36:08  22510 -35119   34   T   -t  -0.4397  2.0876  1.0153  355.7  209.1   20.2   16S  161E</t>
  </si>
  <si>
    <t>02793 -0839 Feb 14  00:18:53  22502 -35113   39   T   p-  -0.3237  2.2436  1.2841  312.1  200.4   72.8   16N   94E</t>
  </si>
  <si>
    <t>02794 -0839 Aug 09  19:45:55  22494 -35107   44   T   t-   0.2910  2.3646  1.2843  369.0  225.2   80.3   18S  158E</t>
  </si>
  <si>
    <t>02795 -0838 Feb 03  16:30:02  22485 -35101   49   N   a-  -1.0203  0.9718 -0.0005  243.6    -      -     18N  150W</t>
  </si>
  <si>
    <t>02796 -0838 Jul 29  22:16:04  22477 -35095   54   Nx  t-   1.0155  1.0149 -0.0253  272.8    -      -     20S  120E</t>
  </si>
  <si>
    <t>02797 -0838 Dec 25  14:44:59  22470 -35090   21   N   -a   1.0532  0.9561 -0.1048  266.8    -      -     25N  127W</t>
  </si>
  <si>
    <t>02798 -0837 Jun 19  23:44:04  22462 -35084   26   P   -a  -0.8798  1.2210  0.2657  265.7  109.8    -     24S   96E</t>
  </si>
  <si>
    <t>02799 -0837 Dec 14  16:32:33  22454 -35078   31   T   -t   0.3900  2.1944  1.0912  366.3  215.5   48.4   23N  155W</t>
  </si>
  <si>
    <t>02800 -0836 Jun 08  16:45:07  22446 -35072   36   T-  -p  -0.1345  2.5811  1.6406  315.9  209.9   95.6   22S  160W</t>
  </si>
  <si>
    <t>02801 -0836 Dec 02  15:37:28  22438 -35066   41   T   p-  -0.2875  2.3784  1.2833  367.6  222.9   79.2   21N  142W</t>
  </si>
  <si>
    <t>02802 -0835 May 29  08:57:01  22429 -35060   46   P   a-   0.6244  1.6965  0.7275  301.5  171.8    -     19S   43W</t>
  </si>
  <si>
    <t>02803 -0835 Nov 21  19:32:32  22421 -35054   51   P   a-  -0.9528  1.1318  0.0877  278.5   68.2    -     18N  158E</t>
  </si>
  <si>
    <t>02804 -0834 Apr 19  07:23:02  22414 -35049   18   N   -t  -1.3001  0.4981 -0.5528  205.2    -      -      9S   18W</t>
  </si>
  <si>
    <t>02805 -0834 May 18  19:53:46  22413 -35048   56   N   t-   1.4473  0.2137 -0.8090  133.8    -      -     16S  153E</t>
  </si>
  <si>
    <t>02806 -0834 Oct 12  19:47:07  22406 -35043   23   N   -a   1.1260  0.7770 -0.1936  220.2    -      -      6N  154E</t>
  </si>
  <si>
    <t>02807 -0833 Apr 08  08:33:46  22398 -35037   28   P   -t  -0.5690  1.8513  0.7771  350.1  193.5    -      4S   34W</t>
  </si>
  <si>
    <t>02808 -0833 Oct 02  11:40:17  22390 -35031   33   T   -a   0.4629  1.9957  1.0214  308.1  189.2   21.8    1N   83W</t>
  </si>
  <si>
    <t>02809 -0832 Mar 27  10:12:34  22381 -35025   38   T+  pp   0.1907  2.5325  1.4839  359.6  226.3   95.2    1N   58W</t>
  </si>
  <si>
    <t>02810 -0832 Sep 21  00:45:45  22373 -35019   43   T-  p-  -0.2407  2.4251  1.4076  338.1  214.4   86.6    4S   81E</t>
  </si>
  <si>
    <t>02811 -0831 Mar 16  18:17:58  22365 -35013   48   P   a-   0.9223  1.1638  0.1673  272.2   91.2    -      6N  178W</t>
  </si>
  <si>
    <t>02812 -0831 Sep 10  07:14:32  22357 -35007   53   Nx  t-  -0.9979  1.0620 -0.0075  284.0    -      -      9S   15W</t>
  </si>
  <si>
    <t>02813 -0830 Feb 04  23:56:43  22350 -35002   20   P   -a  -1.0012  1.0006  0.0405  242.8   43.6    -     17N   98E</t>
  </si>
  <si>
    <t>02814 -0830 Jul 31  15:14:16  22342 -34996   25   N   -t   1.1985  0.6947 -0.3764  241.9    -      -     20S  135W</t>
  </si>
  <si>
    <t>02815 -0829 Jan 25  15:32:21  22334 -34990   30   T   -p  -0.3287  2.2477  1.2619  320.9  203.3   71.4   21N  136W</t>
  </si>
  <si>
    <t>02816 -0829 Jul 20  19:35:30  22326 -34984   35   T   -t   0.4118  2.1135  1.0915  338.1  205.9   46.8   22S  159E</t>
  </si>
  <si>
    <t>02817 -0828 Jan 15  02:26:40  22317 -34978   40   T   p-   0.3918  2.1607  1.1178  341.1  206.8   52.4   23N   60E</t>
  </si>
  <si>
    <t>02818 -0828 Jul 09  07:18:01  22309 -34972   45   T   a-  -0.3572  2.1859  1.2190  318.2  202.2   66.6   24S   17W</t>
  </si>
  <si>
    <t>02819 -0827 Jan 03  05:54:59  22301 -34966   50   N   t-   1.1264  0.8383 -0.2555  263.4    -      -     25N    6E</t>
  </si>
  <si>
    <t>02820 -0827 May 30  17:08:14  22294 -34961   17   N   -a   1.4166  0.2305 -0.7137  126.1    -      -     19S  166W</t>
  </si>
  <si>
    <t>02821 -0827 Jun 28  23:47:13  22293 -34960   55   N   a-  -1.0725  0.8606 -0.0813  227.7    -      -     25S   95E</t>
  </si>
  <si>
    <t>02822 -0827 Nov 23  10:36:37  22286 -34955   22   N   -t  -1.2277  0.6473 -0.4360  232.0    -      -     18N   68W</t>
  </si>
  <si>
    <t>02823 -0826 May 20  08:18:06  22278 -34949   27   P   -a   0.7155  1.5365  0.5534  297.8  156.2    -     17S   34W</t>
  </si>
  <si>
    <t>02824 -0826 Nov 12  16:39:08  22270 -34943   32   P   -p  -0.4892  1.9737  0.9473  325.7  192.5    -     15N  160W</t>
  </si>
  <si>
    <t>02825 -0825 May 09  17:15:05  22261 -34937   37   T-  pp  -0.0532  2.7795  1.7415  359.9  229.9  104.3   15S  168W</t>
  </si>
  <si>
    <t>02826 -0825 Nov 02  05:27:24  22253 -34931   42   T+  p-   0.2082  2.4656  1.4862  320.2  207.5   88.5   12N    8E</t>
  </si>
  <si>
    <t>02827 -0824 Apr 27  19:25:44  22245 -34925   47   P   t-  -0.8335  1.3638  0.2938  318.1  128.6    -     12S  160E</t>
  </si>
  <si>
    <t>02828 -0824 Oct 21  21:10:42  22237 -34919   52   P   a-   0.8711  1.2458  0.2732  265.4  109.8    -      9N  132E</t>
  </si>
  <si>
    <t>02829 -0823 Mar 18  07:04:58  22230 -34914   19   N   -t   1.2320  0.6157 -0.4207  220.0    -      -      5N   10W</t>
  </si>
  <si>
    <t>02830 -0823 Apr 16  20:28:26  22229 -34913   57   Nb  t-  -1.5586  0.0252 -1.0287   48.4    -      -      8S  145E</t>
  </si>
  <si>
    <t>02831 -0823 Sep 11  22:18:59  22222 -34908   24   N   -a  -1.1749  0.7180 -0.3135  231.1    -      -      9S  118E</t>
  </si>
  <si>
    <t>02832 -0822 Mar 07  17:06:41  22214 -34902   29   T   -a   0.4386  2.0453  1.0610  318.2  195.9   37.2    9N  160W</t>
  </si>
  <si>
    <t>02833 -0822 Sep 01  02:51:34  22206 -34896   34   P   -t  -0.4861  2.0053  0.9275  353.7  203.5    -     12S   50E</t>
  </si>
  <si>
    <t>02834 -0821 Feb 25  08:27:18  22197 -34890   39   T   p-  -0.2859  2.3111  1.3553  313.1  202.9   79.4   12N   30W</t>
  </si>
  <si>
    <t>02835 -0821 Aug 21  02:46:38  22189 -34884   44   T+  pp   0.2358  2.4671  1.3843  371.2  228.5   89.7   15S   51E</t>
  </si>
  <si>
    <t>02836 -0820 Feb 15  00:44:20  22181 -34878   49   P   a-  -0.9929  1.0215  0.0503  248.8   49.1    -     15N   86E</t>
  </si>
  <si>
    <t>02837 -0820 Aug 09  05:27:51  22173 -34872   54   P   h-   0.9547  1.1264  0.0863  283.1   69.0    -     18S   11E</t>
  </si>
  <si>
    <t>02838 -0819 Jan 04  22:56:35  22166 -34867   21   N   -h   1.0650  0.9348 -0.1269  265.2    -      -     25N  111E</t>
  </si>
  <si>
    <t>02839 -0819 Jun 30  07:08:01  22158 -34861   26   P   -a  -0.9479  1.0958  0.1411  254.6   81.3    -     25S   16W</t>
  </si>
  <si>
    <t>02840 -0819 Dec 25  00:30:20  22150 -34855   31   T   -t   0.3981  2.1792  1.0768  366.0  214.9   44.7   24N   86E</t>
  </si>
  <si>
    <t>02841 -0818 Jun 20  00:11:00  22142 -34849   36   T-  -p  -0.2078  2.4475  1.5054  314.6  207.4   89.9   24S   88E</t>
  </si>
  <si>
    <t>02842 -0818 Dec 13  23:44:14  22134 -34843   41   T   p-  -0.2835  2.3843  1.2919  366.8  222.8   80.1   23N   96E</t>
  </si>
  <si>
    <t>02843 -0817 Jun 09  16:08:08  22125 -34837   46   P   a-   0.5503  1.8342  0.8618  309.2  183.3    -     21S  152W</t>
  </si>
  <si>
    <t>02844 -0817 Dec 03  04:02:50  22117 -34831   51   P   a-  -0.9504  1.1346  0.0937  277.8   70.3    -     20N   30E</t>
  </si>
  <si>
    <t>02845 -0816 Apr 29  13:59:50  22110 -34826   18   N   -t  -1.3808  0.3504 -0.7015  175.0    -      -     13S  119W</t>
  </si>
  <si>
    <t>02846 -0816 May 29  02:37:11  22109 -34825   56   N   t-   1.3723  0.3529 -0.6731  170.5    -      -     19S   51E</t>
  </si>
  <si>
    <t>02847 -0816 Oct 23  04:30:47  22102 -34820   23   N   -a   1.1321  0.7663 -0.2054  218.8    -      -     10N   21E</t>
  </si>
  <si>
    <t>02848 -0815 Apr 18  15:02:58  22094 -34814   28   P   -t  -0.6475  1.7059  0.6344  341.9  179.1    -      8S  134W</t>
  </si>
  <si>
    <t>02849 -0815 Oct 12  20:14:50  22086 -34808   33   P   -a   0.4762  1.9732  0.9949  308.1  187.9    -      5N  146E</t>
  </si>
  <si>
    <t>02850 -0814 Apr 07  17:06:23  22078 -34802   38   T+  pp   0.1220  2.6558  1.6129  359.5  228.3  101.0    3S  164W</t>
  </si>
  <si>
    <t>02851 -0814 Oct 02  08:55:19  22070 -34796   43   T-  p-  -0.2217  2.4630  1.4395  340.4  215.8   88.9    0N   43W</t>
  </si>
  <si>
    <t>02852 -0813 Mar 28  01:46:36  22062 -34790   48   P   a-   0.8636  1.2684  0.2779  279.6  115.3    -      2N   68E</t>
  </si>
  <si>
    <t>02853 -0813 Sep 21  14:51:15  22053 -34784   53   P   t-  -0.9701  1.1158  0.0405  290.6   48.6    -      5S  131W</t>
  </si>
  <si>
    <t>02854 -0812 Feb 16  08:14:04  22047 -34779   20   N   -a  -1.0314  0.9439 -0.0134  237.1    -      -     14N   27W</t>
  </si>
  <si>
    <t>02855 -0812 Mar 16  16:31:39  22045 -34778   58   Nb  a-   1.5330  0.0218 -0.9321   39.6    -      -      6N  153W</t>
  </si>
  <si>
    <t>02856 -0812 Aug 10  22:09:43  22039 -34773   25   N   -t   1.2561  0.5896 -0.4829  224.8    -      -     17S  120E</t>
  </si>
  <si>
    <t>02857 -0811 Feb 04  23:49:49  22030 -34767   30   T   -p  -0.3539  2.2012  1.2158  320.5  201.9   66.0   18N   99E</t>
  </si>
  <si>
    <t>02858 -0811 Jul 31  02:49:22  22022 -34761   35   P   -t   0.4717  2.0031  0.9818  332.9  198.7    -     20S   50E</t>
  </si>
  <si>
    <t>02859 -0810 Jan 25  10:29:45  22014 -34755   40   T   p-   0.3728  2.1957  1.1525  343.3  209.2   59.1   21N   62W</t>
  </si>
  <si>
    <t>02860 -0810 Jul 20  14:49:19  22006 -34749   45   T   p-  -0.2931  2.3032  1.3366  320.3  206.2   79.2   23S  131W</t>
  </si>
  <si>
    <t>02861 -0809 Jan 14  13:44:07  21998 -34743   50   N   t-   1.1118  0.8646 -0.2282  267.1    -      -     24N  111W</t>
  </si>
  <si>
    <t>02862 -0809 Jun 11  00:30:48  21991 -34738   17   Ne  -a   1.4905  0.0959 -0.8503   82.5    -      -     21S   82E</t>
  </si>
  <si>
    <t>02863 -0809 Jul 10  07:20:32  21990 -34737   55   P   a-  -1.0064  0.9828  0.0391  240.3   42.9    -     25S   19W</t>
  </si>
  <si>
    <t>02864 -0809 Dec 04  18:49:35  21983 -34732   22   N   -t  -1.2274  0.6464 -0.4343  231.1    -      -     20N  168E</t>
  </si>
  <si>
    <t>02865 -0808 May 30  15:21:54  21975 -34726   27   P   -a   0.7960  1.3905  0.4040  289.5  137.1    -     20S  141W</t>
  </si>
  <si>
    <t>02866 -0808 Nov 23  01:16:03  21967 -34720   32   P   -p  -0.4877  1.9751  0.9512  324.6  192.2    -     19N   70E</t>
  </si>
  <si>
    <t>02867 -0807 May 19  23:50:05  21959 -34714   37   T+  pp   0.0322  2.8193  1.7787  361.4  230.7  105.0   18S   92E</t>
  </si>
  <si>
    <t>02868 -0807 Nov 12  14:17:34  21950 -34708   42   T+  p-   0.2060  2.4694  1.4905  319.8  207.4   88.6   16N  126W</t>
  </si>
  <si>
    <t>02869 -0806 May 09  01:46:42  21942 -34702   47   P   t-  -0.7477  1.5209  0.4518  329.9  155.7    -     15S   63E</t>
  </si>
  <si>
    <t>02870 -0806 Nov 02  05:57:38  21934 -34696   52   P   a-   0.8667  1.2551  0.2799  266.5  111.2    -     13N    1W</t>
  </si>
  <si>
    <t>02871 -0805 Mar 29  14:13:02  21927 -34691   19   N   -t   1.2887  0.5086 -0.5216  201.1    -      -      1N  119W</t>
  </si>
  <si>
    <t>02872 -0805 Apr 28  03:05:52  21926 -34690   57   N   t-  -1.4784  0.1702 -0.8793  123.6    -      -     12S   43E</t>
  </si>
  <si>
    <t>02873 -0805 Sep 23  06:14:50  21919 -34685   24   N   -a  -1.2045  0.6669 -0.3711  224.9    -      -      4S    3W</t>
  </si>
  <si>
    <t>02874 -0804 Mar 18  00:48:05  21911 -34679   29   P   -a   0.4884  1.9510  0.9725  313.4  190.2    -      5N   82E</t>
  </si>
  <si>
    <t>02875 -0804 Sep 11  10:13:52  21903 -34673   34   P   -t  -0.5262  1.9344  0.8511  351.8  198.0    -      8S   62W</t>
  </si>
  <si>
    <t>02876 -0803 Mar 07  16:28:57  21895 -34667   39   T-  p-  -0.2422  2.3895  1.4372  314.2  205.3   85.5    8N  152W</t>
  </si>
  <si>
    <t>02877 -0803 Aug 31  09:56:42  21887 -34661   44   T+  pp   0.1876  2.5567  1.4715  372.7  230.7   95.7   12S   58W</t>
  </si>
  <si>
    <t>02878 -0802 Feb 25  08:49:33  21879 -34655   49   P   a-  -0.9585  1.0842  0.1140  255.1   73.5    -     11N   37W</t>
  </si>
  <si>
    <t>02879 -0802 Aug 20  12:50:51  21871 -34649   54   P   h-   0.9017  1.2236  0.1836  291.0   98.9    -     15S  101W</t>
  </si>
  <si>
    <t>02880 -0801 Jan 16  07:00:07  21864 -34644   21   N   -h   1.0829  0.9022 -0.1599  262.2    -      -     23N   10W</t>
  </si>
  <si>
    <t>02881 -0801 Jul 11  14:37:59  21856 -34638   26   P   -a  -1.0115  0.9789  0.0244  243.2   34.3    -     24S  129W</t>
  </si>
  <si>
    <t>02882 -0800 Jan 05  08:21:54  21848 -34632   31   T   -t   0.4111  2.1546  1.0536  365.3  213.7   37.6   24N   32W</t>
  </si>
  <si>
    <t>02883 -0800 Jun 30  07:40:02  21840 -34626   36   T   -p  -0.2784  2.3190  1.3747  312.7  204.0   81.3   24S   25W</t>
  </si>
  <si>
    <t>02884 -0800 Dec 24  07:47:01  21832 -34620   41   T   p-  -0.2758  2.3966  1.3078  366.0  223.1   81.6   23N   25W</t>
  </si>
  <si>
    <t>02885 -0799 Jun 19  23:19:23  21823 -34614   46   P   a-   0.4770  1.9708  0.9943  316.1  192.9    -     23S   99E</t>
  </si>
  <si>
    <t>02886 -0799 Dec 13  12:31:58  21815 -34608   51   P   a-  -0.9461  1.1405  0.1036  277.2   73.6    -     22N   98W</t>
  </si>
  <si>
    <t>02887 -0798 May 10  20:30:55  21809 -34603   18   N   -t  -1.4648  0.1969 -0.8564  133.4    -      -     16S  141E</t>
  </si>
  <si>
    <t>02888 -0798 Jun 09  09:19:29  21807 -34602   56   N   t-   1.2970  0.4931 -0.5369  199.7    -      -     21S   51W</t>
  </si>
  <si>
    <t>02889 -0798 Nov 03  13:18:53  21801 -34597   23   N   -a   1.1352  0.7610 -0.2113  218.0    -      -     14N  112W</t>
  </si>
  <si>
    <t>02890 -0797 Apr 29  21:27:38  21792 -34591   28   P   -t  -0.7297  1.5539  0.4847  331.9  160.3    -     12S  128E</t>
  </si>
  <si>
    <t>02891 -0797 Oct 24  04:55:31  21784 -34585   33   P   -a   0.4843  1.9601  0.9782  308.4  187.1    -      9N   14E</t>
  </si>
  <si>
    <t>02892 -0796 Apr 17  23:54:11  21776 -34579   38   T+  pp   0.0472  2.7904  1.7528  358.7  229.2  104.2    8S   92E</t>
  </si>
  <si>
    <t>02893 -0796 Oct 12  17:11:53  21768 -34573   43   T-  p-  -0.2092  2.4888  1.4595  342.5  216.9   90.4    5N  169W</t>
  </si>
  <si>
    <t>02894 -0795 Apr 07  09:08:25  21760 -34567   48   P   a-   0.7981  1.3858  0.4010  287.0  135.6    -      3S   45W</t>
  </si>
  <si>
    <t>02895 -0795 Oct 01  22:36:08  21752 -34561   53   P   t-  -0.9495  1.1564  0.0757  295.6   66.2    -      1S  110E</t>
  </si>
  <si>
    <t>02896 -0794 Feb 26  16:22:40  21745 -34556   20   N   -a  -1.0687  0.8740 -0.0806  229.8    -      -     11N  151W</t>
  </si>
  <si>
    <t>02897 -0794 Mar 28  00:16:46  21744 -34555   58   N   a-   1.4784  0.1201 -0.8301   91.9    -      -      2N   89E</t>
  </si>
  <si>
    <t>02898 -0794 Aug 22  05:16:03  21737 -34550   25   N   -t   1.3054  0.5000 -0.5740  208.5    -      -     14S   12E</t>
  </si>
  <si>
    <t>02899 -0793 Feb 16  07:59:33  21729 -34544   30   T   -a  -0.3849  2.1440  1.1591  319.7  199.9   57.9   15N   25W</t>
  </si>
  <si>
    <t>02900 -0793 Aug 11  10:11:32  21721 -34538   35   P   -t   0.5257  1.9037  0.8829  327.7  191.2    -     18S   62W</t>
  </si>
  <si>
    <t>02901 -0792 Feb 05  18:25:25  21713 -34532   40   T   p-   0.3485  2.2403  1.1970  345.7  212.0   66.4   19N  179E</t>
  </si>
  <si>
    <t>02902 -0792 Jul 30  22:26:57  21705 -34526   45   T-  p-  -0.2339  2.4119  1.4452  321.6  209.0   87.3   21S  114E</t>
  </si>
  <si>
    <t>02903 -0791 Jan 24  21:25:18  21697 -34520   50   N   t-   1.0909  0.9022 -0.1890  272.0    -      -     22N  133E</t>
  </si>
  <si>
    <t>02904 -0791 Jul 20  14:59:07  21689 -34514   55   P   a-  -0.9447  1.0973  0.1513  251.0   83.0    -     23S  134W</t>
  </si>
  <si>
    <t>02905 -0791 Dec 15  03:01:46  21682 -34509   22   N   -t  -1.2285  0.6426 -0.4345  229.8    -      -     22N   45E</t>
  </si>
  <si>
    <t>02906 -0790 Jun 10  22:26:02  21674 -34503   27   P   -a   0.8754  1.2469  0.2564  279.9  112.0    -     21S  112E</t>
  </si>
  <si>
    <t>02907 -0790 Dec 04  09:52:19  21666 -34497   32   P   -p  -0.4875  1.9738  0.9532  323.3  191.8    -     21N   59W</t>
  </si>
  <si>
    <t>02908 -0789 May 31  06:24:46  21658 -34491   37   T+  pp   0.1171  2.6651  1.6216  361.9  229.8  101.9   20S    8W</t>
  </si>
  <si>
    <t>02909 -0789 Nov 23  23:09:09  21650 -34485   42   T+  p-   0.2048  2.4710  1.4931  319.3  207.2   88.7   19N  101E</t>
  </si>
  <si>
    <t>02910 -0788 May 19  08:04:41  21642 -34479   47   P   t-  -0.6591  1.6832  0.6145  340.4  176.9    -     18S   33W</t>
  </si>
  <si>
    <t>02911 -0788 Nov 12  14:47:39  21634 -34473   52   P   a-   0.8653  1.2587  0.2814  267.2  111.6    -     17N  135W</t>
  </si>
  <si>
    <t>02912 -0787 Apr 08  21:14:15  21627 -34468   19   N   -t   1.3513  0.3907 -0.6336  177.4    -      -      3S  133E</t>
  </si>
  <si>
    <t>02913 -0787 May 08  09:39:44  21626 -34467   57   N   t-  -1.3943  0.3225 -0.7230  167.1    -      -     16S   57W</t>
  </si>
  <si>
    <t>02914 -0787 Oct 03  14:18:01  21619 -34462   24   N   -a  -1.2276  0.6275 -0.4165  219.9    -      -      0S  125W</t>
  </si>
  <si>
    <t>02915 -0786 Mar 29  08:21:37  21611 -34456   29   P   -a   0.5454  1.8435  0.8704  307.7  182.8    -      1N   33W</t>
  </si>
  <si>
    <t>02916 -0786 Sep 22  17:46:08  21603 -34450   34   P   -t  -0.5577  1.8791  0.7908  350.3  193.2    -      4S  177W</t>
  </si>
  <si>
    <t>02917 -0785 Mar 19  00:22:21  21595 -34444   39   T-  p-  -0.1914  2.4811  1.5320  315.3  207.6   90.9    4N   87E</t>
  </si>
  <si>
    <t>02918 -0785 Sep 11  17:16:40  21587 -34438   44   T+  pp   0.1470  2.6322  1.5449  373.5  232.0   99.4    8S  169W</t>
  </si>
  <si>
    <t>02919 -0784 Mar 07  16:45:43  21579 -34432   49   P   a-  -0.9172  1.1596  0.1902  262.2   94.1    -      7N  158W</t>
  </si>
  <si>
    <t>02920 -0784 Aug 30  20:23:51  21571 -34426   54   P   h-   0.8558  1.3079  0.2678  297.1  117.7    -     11S  144E</t>
  </si>
  <si>
    <t>02921 -0783 Jan 26  14:54:40  21564 -34421   21   N   -h   1.1073  0.8575 -0.2045  257.5    -      -     22N  129W</t>
  </si>
  <si>
    <t>02922 -0783 Jul 21  22:13:29  21556 -34415   26   N   -a  -1.0711  0.8699 -0.0851  231.5    -      -     23S  117E</t>
  </si>
  <si>
    <t>02923 -0783 Aug 20  06:56:22  21554 -34414   64   N   a-   1.5166  0.0660 -0.9159   70.7    -      -     14S   14W</t>
  </si>
  <si>
    <t>02924 -0782 Jan 15  16:07:18  21548 -34409   31   T   -t   0.4290  2.1207  1.0217  364.1  211.9   24.2   23N  149W</t>
  </si>
  <si>
    <t>02925 -0782 Jul 11  15:12:49  21540 -34403   36   T   -p  -0.3455  2.1973  1.2502  310.4  199.6   69.4   24S  139W</t>
  </si>
  <si>
    <t>02926 -0781 Jan 04  15:46:30  21532 -34397   41   T-  p-  -0.2648  2.4147  1.3302  365.2  223.5   83.7   23N  145W</t>
  </si>
  <si>
    <t>02927 -0781 Jul 01  06:32:38  21524 -34391   46   T   p-   0.4061  2.1033  1.1221  322.1  200.6   52.0   23S   10W</t>
  </si>
  <si>
    <t>02928 -0781 Dec 24  21:00:21  21516 -34385   51   P   a-  -0.9406  1.1484  0.1160  276.8   77.5    -     23N  135E</t>
  </si>
  <si>
    <t>02929 -0780 May 21  02:57:48  21509 -34380   18   Ne  -t  -1.5509  0.0399 -1.0152   61.0    -      -     20S   43E</t>
  </si>
  <si>
    <t>02930 -0780 Jun 19  16:00:40  21508 -34379   56   N   t-   1.2213  0.6343 -0.4000  224.4    -      -     22S  152W</t>
  </si>
  <si>
    <t>02931 -0780 Nov 13  22:10:51  21501 -34374   23   N   -a   1.1354  0.7607 -0.2119  217.8    -      -     18N  114E</t>
  </si>
  <si>
    <t>02932 -0780 Dec 13  09:08:42  21499 -34373   61   N   a-  -1.5529  0.0004 -0.9836    5.2    -      -     21N   48W</t>
  </si>
  <si>
    <t>02933 -0779 May 10  03:49:05  21493 -34368   28   P   -t  -0.8145  1.3972  0.3300  320.1  135.3    -     16S   30E</t>
  </si>
  <si>
    <t>02934 -0779 Nov 03  13:39:43  21485 -34362   33   P   -a   0.4892  1.9528  0.9676  309.0  186.7    -     13N  118W</t>
  </si>
  <si>
    <t>02935 -0778 Apr 29  06:40:16  21477 -34356   38   T-  pp  -0.0299  2.8195  1.7868  357.1  228.8  104.4   12S   12W</t>
  </si>
  <si>
    <t>02936 -0778 Oct 24  01:33:16  21469 -34350   43   T-  p-  -0.2013  2.5060  1.4716  344.3  217.8   91.2    9N   64E</t>
  </si>
  <si>
    <t>02937 -0777 Apr 18  16:27:38  21461 -34344   48   P   a-   0.7297  1.5088  0.5292  293.8  152.3    -      7S  157W</t>
  </si>
  <si>
    <t>02938 -0777 Oct 13  06:26:36  21453 -34338   53   P   t-  -0.9338  1.1877  0.1020  299.5   76.8    -      4N    9W</t>
  </si>
  <si>
    <t>02939 -0776 Mar 09  00:23:47  21446 -34333   20   N   -a  -1.1122  0.7929 -0.1591  220.7    -      -      7N   87E</t>
  </si>
  <si>
    <t>02940 -0776 Apr 07  07:56:37  21445 -34332   58   N   a-   1.4192  0.2270 -0.7199  124.9    -      -      2S   28W</t>
  </si>
  <si>
    <t>02941 -0776 Sep 01  12:32:43  21438 -34327   25   N   -t   1.3465  0.4252 -0.6501  193.3    -      -     10S   99W</t>
  </si>
  <si>
    <t>02942 -0775 Feb 26  15:57:59  21430 -34321   30   T   -a  -0.4247  2.0709  1.0864  318.3  196.8   43.8   11N  146W</t>
  </si>
  <si>
    <t>02943 -0775 Aug 21  17:45:10  21422 -34315   35   P   -h   0.5711  1.8205  0.7998  322.8  184.0    -     15S  177W</t>
  </si>
  <si>
    <t>02944 -0774 Feb 16  02:09:11  21414 -34309   40   T   p-   0.3154  2.3010  1.2578  348.4  215.3   74.6   15N   62E</t>
  </si>
  <si>
    <t>02945 -0774 Aug 11  06:14:12  21406 -34303   45   T-  p-  -0.1822  2.5072  1.5399  322.4  210.7   92.3   18S    4W</t>
  </si>
  <si>
    <t>02946 -0773 Feb 05  04:56:20  21398 -34297   50   N   t-   1.0621  0.9540 -0.1352  278.5    -      -     19N   20E</t>
  </si>
  <si>
    <t>02947 -0773 Jul 31  22:44:28  21390 -34291   55   P   a-  -0.8886  1.2015  0.2527  259.8  105.8    -     22S  109E</t>
  </si>
  <si>
    <t>02948 -0773 Dec 26  11:12:04  21383 -34286   22   N   -t  -1.2316  0.6347 -0.4381  227.7    -      -     23N   78W</t>
  </si>
  <si>
    <t>02949 -0772 Jun 21  05:28:20  21375 -34280   27   P   -a   0.9550  1.1032  0.1081  268.7   74.5    -     23S    6E</t>
  </si>
  <si>
    <t>02950 -0772 Dec 14  18:29:45  21367 -34274   32   P   -p  -0.4871  1.9727  0.9559  322.0  191.5    -     23N  171E</t>
  </si>
  <si>
    <t>02951 -0771 Jun 10  12:56:32  21359 -34268   37   T+  pp   0.2031  2.5089  1.4619  361.2  227.1   94.4   22S  107W</t>
  </si>
  <si>
    <t>02952 -0771 Dec 04  08:01:46  21351 -34262   42   T+  p-   0.2043  2.4712  1.4948  318.8  207.0   88.7   22N   33W</t>
  </si>
  <si>
    <t>02953 -0770 May 30  14:21:44  21343 -34256   47   P   t-  -0.5696  1.8473  0.7788  349.4  193.7    -     21S  129W</t>
  </si>
  <si>
    <t>02954 -0770 Nov 23  23:39:56  21335 -34250   52   P   a-   0.8665  1.2574  0.2784  267.6  111.2    -     20N   91E</t>
  </si>
  <si>
    <t>02955 -0769 Apr 20  04:12:50  21328 -34245   19   N   -t   1.4167  0.2678 -0.7509  147.9    -      -      7S   26E</t>
  </si>
  <si>
    <t>02956 -0769 May 19  16:13:44  21327 -34244   57   N   t-  -1.3088  0.4775 -0.5643  199.7    -      -     19S  157W</t>
  </si>
  <si>
    <t>02957 -0769 Oct 14  22:26:25  21320 -34239   24   N   -a  -1.2456  0.5974 -0.4524  216.2    -      -      4N  111E</t>
  </si>
  <si>
    <t>02958 -0768 Apr 08  15:51:27  21312 -34233   29   P   -a   0.6063  1.7292  0.7613  301.2  173.7    -      4S  148W</t>
  </si>
  <si>
    <t>02959 -0768 Oct 03  01:25:14  21304 -34227   34   P   -t  -0.5833  1.8345  0.7415  349.0  189.0    -      0N   66E</t>
  </si>
  <si>
    <t>02960 -0767 Mar 29  08:08:40  21296 -34221   39   T-  p-  -0.1344  2.5843  1.6379  316.2  209.5   95.3    0S   32W</t>
  </si>
  <si>
    <t>02961 -0767 Sep 22  00:46:46  21288 -34215   44   T+  pp   0.1142  2.6934  1.6041  373.9  232.7  101.5    4S   76E</t>
  </si>
  <si>
    <t>02962 -0766 Mar 19  00:33:42  21280 -34209   49   P   a-  -0.8695  1.2467  0.2778  269.9  112.6    -      3N   83E</t>
  </si>
  <si>
    <t>02963 -0766 Sep 11  04:07:19  21272 -34203   54   P   a-   0.8174  1.3783  0.3381  301.6  130.5    -      7S   26E</t>
  </si>
  <si>
    <t>02964 -0765 Feb 06  22:39:14  21266 -34198   21   N   -t   1.1389  0.7993 -0.2624  250.7    -      -     19N  114E</t>
  </si>
  <si>
    <t>02965 -0765 Aug 02  05:57:11  21258 -34192   26   N   -a  -1.1244  0.7725 -0.1833  220.0    -      -     21S    0E</t>
  </si>
  <si>
    <t>02966 -0765 Aug 31  14:54:41  21256 -34191   64   N   a-   1.4739  0.1445 -0.8377  103.5    -      -     11S  135W</t>
  </si>
  <si>
    <t>02967 -0764 Jan 26  23:43:50  21250 -34186   31   P   -t   0.4540  2.0735  0.9771  362.2  209.1    -     21N   97E</t>
  </si>
  <si>
    <t>02968 -0764 Jul 21  22:50:21  21242 -34180   36   T   -a  -0.4084  2.0835  1.1331  307.8  194.6   52.5   23S  106E</t>
  </si>
  <si>
    <t>02969 -0763 Jan 14  23:39:44  21234 -34174   41   T-  p-  -0.2478  2.4434  1.3638  364.5  224.2   86.7   22N   97E</t>
  </si>
  <si>
    <t>02970 -0763 Jul 11  13:49:12  21226 -34168   46   T   p-   0.3386  2.2298  1.2434  327.3  206.8   70.8   23S  119W</t>
  </si>
  <si>
    <t>02971 -0762 Jan 04  05:23:14  21218 -34162   51   P   a-  -0.9295  1.1661  0.1388  277.2   84.2    -     23N   10E</t>
  </si>
  <si>
    <t>02972 -0762 Jun 30  22:44:30  21210 -34156   56   N   t-   1.1479  0.7713 -0.2679  245.2    -      -     23S  106E</t>
  </si>
  <si>
    <t>02973 -0762 Nov 25  07:04:43  21203 -34151   23   N   -a   1.1349  0.7615 -0.2108  217.8    -      -     21N   20W</t>
  </si>
  <si>
    <t>02974 -0762 Dec 24  17:54:45  21202 -34150   61   N   a-  -1.5469  0.0099 -0.9710   27.0    -      -     22N  180W</t>
  </si>
  <si>
    <t>02975 -0761 May 21  10:08:26  21195 -34145   28   P   -t  -0.9010  1.2377  0.1721  306.3   99.9    -     19S   66W</t>
  </si>
  <si>
    <t>02976 -0761 Nov 14  22:27:21  21187 -34139   33   P   -a   0.4910  1.9509  0.9629  309.7  186.8    -     17N  109E</t>
  </si>
  <si>
    <t>02977 -0760 May 09  13:23:29  21179 -34133   38   T-  pp  -0.1107  2.6690  1.6409  354.6  226.9  101.4   15S  114W</t>
  </si>
  <si>
    <t>02978 -0760 Nov 03  09:59:25  21171 -34127   43   T-  p-  -0.1982  2.5140  1.4749  345.9  218.4   91.6   13N   64W</t>
  </si>
  <si>
    <t>02979 -0759 Apr 28  23:41:43  21163 -34121   48   P   a-   0.6559  1.6418  0.6669  300.3  166.8    -     11S   92E</t>
  </si>
  <si>
    <t>02980 -0759 Oct 23  14:24:26  21155 -34115   53   P   t-  -0.9246  1.2068  0.1168  302.2   82.2    -      8N  130W</t>
  </si>
  <si>
    <t>02981 -0758 Mar 20  08:17:06  21149 -34110   20   N   -a  -1.1621  0.7003 -0.2495  209.5    -      -      2N   34W</t>
  </si>
  <si>
    <t>02982 -0758 Apr 18  15:31:17  21147 -34109   58   N   a-   1.3556  0.3423 -0.6018  151.5    -      -      6S  144W</t>
  </si>
  <si>
    <t>02983 -0758 Sep 12  19:59:43  21141 -34104   25   N   -t   1.3799  0.3646 -0.7120  179.7    -      -      6S  147E</t>
  </si>
  <si>
    <t>02984 -0757 Mar 09  23:48:34  21133 -34098   30   T   -a  -0.4703  1.9871  1.0027  316.2  192.6    8.0    7N   94E</t>
  </si>
  <si>
    <t>02985 -0757 Sep 02  01:28:21  21125 -34092   35   P   -a   0.6095  1.7499  0.7294  318.3  177.3    -     11S   66E</t>
  </si>
  <si>
    <t>02986 -0756 Feb 27  09:43:52  21117 -34086   40   T   pp   0.2755  2.3741  1.3310  351.2  218.7   82.6   12N   54W</t>
  </si>
  <si>
    <t>02987 -0756 Aug 21  14:08:42  21109 -34080   45   T-  p-  -0.1359  2.5925  1.6244  322.7  211.7   95.5   15S  124W</t>
  </si>
  <si>
    <t>02988 -0755 Feb 15  12:18:31  21101 -34074   50   Nx  t-   1.0263  1.0185 -0.0684  285.9    -      -     16N   92W</t>
  </si>
  <si>
    <t>02989 -0755 Aug 11  06:36:35  21093 -34068   55   P   a-  -0.8384  1.2952  0.3433  267.2  121.7    -     19S   10W</t>
  </si>
  <si>
    <t>02990 -0754 Jan 05  19:17:23  21086 -34063   22   N   -t  -1.2393  0.6182 -0.4497  224.2    -      -     22N  161E</t>
  </si>
  <si>
    <t>02991 -0754 Jul 02  12:34:03  21078 -34057   27   N   -a   1.0305  0.9671 -0.0330  256.5    -      -     23S  102W</t>
  </si>
  <si>
    <t>02992 -0754 Dec 26  03:03:59  21070 -34051   32   P   -p  -0.4897  1.9658  0.9533  320.5  190.8    -     23N   43E</t>
  </si>
  <si>
    <t>02993 -0753 Jun 21  19:29:40  21062 -34045   37   T   -t   0.2873  2.3564  1.3057  359.5  222.6   81.8   23S  154E</t>
  </si>
  <si>
    <t>02994 -0753 Dec 15  16:52:28  21055 -34039   42   T+  p-   0.2021  2.4744  1.4998  318.3  206.9   88.9   23N  166W</t>
  </si>
  <si>
    <t>02995 -0752 Jun 09  20:39:50  21047 -34033   47   P   t-  -0.4808  2.0104  0.9416  356.8  206.8    -     23S  136E</t>
  </si>
  <si>
    <t>02996 -0752 Dec 04  08:31:17  21039 -34027   52   P   a-   0.8670  1.2570  0.2769  268.0  111.0    -     22N   42W</t>
  </si>
  <si>
    <t>02997 -0751 Apr 30  11:06:58  21032 -34022   19   N   -t   1.4864  0.1373 -0.8762  106.6    -      -     11S   80W</t>
  </si>
  <si>
    <t>02998 -0751 May 29  22:47:48  21031 -34021   57   N   t-  -1.2218  0.6354 -0.4032  226.1    -      -     21S  103E</t>
  </si>
  <si>
    <t>02999 -0751 Oct 25  06:40:49  21024 -34016   24   N   -a  -1.2582  0.5769 -0.4780  213.7    -      -      9N   15W</t>
  </si>
  <si>
    <t>03000 -0750 Apr 19  23:16:10  21016 -34010   29   P   -a   0.6723  1.6059  0.6424  293.7  162.3    -      8S   99E</t>
  </si>
  <si>
    <t>03001 -0750 Oct 14  09:11:50  21008 -34004   34   P   -t  -0.6025  1.8014  0.7044  348.1  185.6    -      5N   52W</t>
  </si>
  <si>
    <t>03002 -0749 Apr 09  15:48:46  21000 -33998   39   T-  pp  -0.0721  2.6975  1.7534  316.9  210.9   98.2    4S  149W</t>
  </si>
  <si>
    <t>03003 -0749 Oct 03  08:27:00  20992 -33992   44   T+  pp   0.0893  2.7400  1.6491  373.9  232.9  102.7    1N   41W</t>
  </si>
  <si>
    <t>03004 -0748 Mar 29  08:12:08  20984 -33986   49   P   a-  -0.8147  1.3474  0.3786  278.1  129.9    -      1S   34W</t>
  </si>
  <si>
    <t>03005 -0748 Sep 21  12:01:20  20976 -33980   54   P   a-   0.7867  1.4346  0.3945  304.8  139.3    -      3S   94W</t>
  </si>
  <si>
    <t>03006 -0747 Feb 17  06:13:50  20970 -33975   21   N   -t   1.1778  0.7275 -0.3336  241.5    -      -     16N    1W</t>
  </si>
  <si>
    <t>03007 -0747 Aug 12  13:48:32  20962 -33969   26   N   -a  -1.1720  0.6858 -0.2714  208.9    -      -     19S  119W</t>
  </si>
  <si>
    <t>03008 -0747 Sep 10  23:02:40  20961 -33968   64   N   a-   1.4383  0.2101 -0.7727  123.8    -      -      7S  101E</t>
  </si>
  <si>
    <t>03009 -0746 Feb 06  07:11:52  20954 -33963   31   P   -t   0.4860  2.0132  0.9199  359.5  205.1    -     18N   16W</t>
  </si>
  <si>
    <t>03010 -0746 Aug 02  06:34:20  20946 -33957   36   T   -a  -0.4658  1.9802  1.0260  305.1  189.1   24.0   21S   11W</t>
  </si>
  <si>
    <t>03011 -0745 Jan 26  07:28:14  20938 -33951   41   T-  p-  -0.2260  2.4807  1.4065  363.8  225.1   90.0   20N   21W</t>
  </si>
  <si>
    <t>03012 -0745 Jul 22  21:08:50  20930 -33945   46   T   p-   0.2743  2.3507  1.3586  331.8  211.7   82.6   22S  130E</t>
  </si>
  <si>
    <t>03013 -0744 Jan 15  13:43:15  20922 -33939   51   P   a-  -0.9152  1.1895  0.1678  278.0   92.0    -     22N  116W</t>
  </si>
  <si>
    <t>03014 -0744 Jul 11  05:30:51  20914 -33933   56   N   t-   1.0767  0.9046 -0.1398  263.0    -      -     22S    4E</t>
  </si>
  <si>
    <t>03015 -0744 Dec 05  15:58:42  20908 -33928   23   N   -a   1.1345  0.7620 -0.2097  217.8    -      -     23N  154W</t>
  </si>
  <si>
    <t>03016 -0743 Jan 04  02:37:01  20906 -33927   61   N   a-  -1.5378  0.0248 -0.9526   42.6    -      -     22N   50E</t>
  </si>
  <si>
    <t>03017 -0743 May 31  16:28:12  20900 -33922   28   P   -t  -0.9871  1.0791  0.0147  290.5   29.9    -     22S  162W</t>
  </si>
  <si>
    <t>03018 -0743 Nov 25  07:15:40  20892 -33916   33   P   -a   0.4921  1.9501  0.9598  310.5  186.9    -     20N   24W</t>
  </si>
  <si>
    <t>03019 -0742 May 20  20:08:29  20884 -33910   38   T-  pp  -0.1908  2.5199  1.4959  351.2  223.5   95.0   18S  143E</t>
  </si>
  <si>
    <t>03020 -0742 Nov 14  18:26:35  20876 -33904   43   T-  p-  -0.1965  2.5191  1.4759  347.4  219.0   91.8   16N  168E</t>
  </si>
  <si>
    <t>03021 -0741 May 10  06:56:05  20868 -33898   48   P   a-   0.5813  1.7766  0.8059  305.9  178.6    -     15S   19W</t>
  </si>
  <si>
    <t>03022 -0741 Nov 03  22:26:03  20860 -33892   53   P   t-  -0.9186  1.2196  0.1260  304.2   85.4    -     12N  108E</t>
  </si>
  <si>
    <t>03023 -0740 Mar 30  16:02:13  20854 -33887   20   N   -a  -1.2187  0.5956 -0.3525  195.3    -      -      2S  152W</t>
  </si>
  <si>
    <t>03024 -0740 Apr 28  23:00:56  20852 -33886   58   N   a-   1.2875  0.4661 -0.4758  174.6    -      -     10S  101E</t>
  </si>
  <si>
    <t>03025 -0740 Sep 23  03:37:11  20846 -33881   25   N   -t   1.4054  0.3183 -0.7594  168.3    -      -      2S   31E</t>
  </si>
  <si>
    <t>03026 -0739 Mar 20  07:28:28  20838 -33875   30   P   -a  -0.5243  1.8880  0.9035  313.3  186.7    -      3N   23W</t>
  </si>
  <si>
    <t>03027 -0739 Sep 12  09:22:58  20830 -33869   35   P   -a   0.6394  1.6949  0.6745  314.3  171.5    -      7S   54W</t>
  </si>
  <si>
    <t>03028 -0738 Mar 09  17:06:14  20822 -33863   40   T+  pp   0.2263  2.4644  1.4214  354.1  222.3   90.3    8N  166W</t>
  </si>
  <si>
    <t>03029 -0738 Sep 01  22:13:51  20814 -33857   45   T-  p-  -0.0980  2.6627  1.6935  322.8  212.2   97.3   11S  114E</t>
  </si>
  <si>
    <t>03030 -0737 Feb 26  19:30:20  20806 -33851   50   P   t-   0.9823  1.0980  0.0136  294.5   28.8    -     12N  159E</t>
  </si>
  <si>
    <t>03031 -0737 Aug 22  14:35:40  20798 -33845   55   P   a-  -0.7942  1.3783  0.4227  273.4  133.5    -     16S  131W</t>
  </si>
  <si>
    <t>03032 -0736 Jan 17  03:18:32  20792 -33840   22   N   -t  -1.2509  0.5941 -0.4683  219.5    -      -     21N   40E</t>
  </si>
  <si>
    <t>03033 -0736 Jul 12  19:41:25  20784 -33834   27   N   -a   1.1034  0.8363 -0.1695  242.9    -      -     22S  151E</t>
  </si>
  <si>
    <t>03034 -0736 Aug 11  05:48:53  20782 -33833   65   Nb  a-  -1.5394  0.0260 -0.9596   44.8    -      -     19S    0E</t>
  </si>
  <si>
    <t>03035 -0735 Jan 05  11:34:52  20776 -33828   32   P   -a  -0.4959  1.9517  0.9442  318.6  189.7    -     23N   85W</t>
  </si>
  <si>
    <t>03036 -0735 Jul 02  02:03:55  20768 -33822   37   T   -t   0.3697  2.2073  1.1523  356.8  216.3   61.0   23S   55E</t>
  </si>
  <si>
    <t>03037 -0735 Dec 26  01:41:18  20760 -33816   42   T+  p-   0.1980  2.4806  1.5083  317.9  207.0   89.3   24N   62E</t>
  </si>
  <si>
    <t>03038 -0734 Jun 21  03:00:35  20752 -33810   47   T   t-  -0.3935  2.1709  1.1016  362.7  216.8   51.3   24S   40E</t>
  </si>
  <si>
    <t>03039 -0734 Dec 15  17:21:11  20744 -33804   52   P   a-   0.8668  1.2578  0.2769  268.5  111.2    -     24N  174W</t>
  </si>
  <si>
    <t>03040 -0733 May 11  18:01:26  20738 -33799   19   Ne  -t   1.5565  0.0063 -1.0025   23.0    -      -     14S  175E</t>
  </si>
  <si>
    <t>03041 -0733 Jun 10  05:25:27  20736 -33798   57   N   t-  -1.1364  0.7909 -0.2450  247.4    -      -     23S    3E</t>
  </si>
  <si>
    <t>03042 -0733 Nov 05  14:58:51  20730 -33793   24   N   -a  -1.2671  0.5629 -0.4966  212.3    -      -     13N  141W</t>
  </si>
  <si>
    <t>03043 -0732 Apr 30  06:37:39  20722 -33787   29   P   -a   0.7417  1.4765  0.5171  285.0  148.2    -     11S   14W</t>
  </si>
  <si>
    <t>03044 -0732 Oct 24  17:04:20  20714 -33781   34   P   -t  -0.6164  1.7775  0.6771  347.6  183.0    -      9N  172W</t>
  </si>
  <si>
    <t>03045 -0731 Apr 19  23:23:47  20706 -33775   39   T-  pp  -0.0054  2.8189  1.8766  317.1  211.5   99.4    8S   95E</t>
  </si>
  <si>
    <t>03046 -0731 Oct 13  16:15:18  20698 -33769   44   T+  pp   0.0704  2.7751  1.6833  373.7  232.9  103.3    5N  160W</t>
  </si>
  <si>
    <t>03047 -0730 Apr 09  15:43:51  20690 -33763   49   P   a-  -0.7547  1.4576  0.4884  286.3  145.5    -      5S  149W</t>
  </si>
  <si>
    <t>03048 -0730 Oct 02  20:05:10  20683 -33757   54   P   a-   0.7633  1.4774  0.4377  306.8  145.3    -      1N  143E</t>
  </si>
  <si>
    <t>03049 -0729 Feb 28  13:38:16  20676 -33752   21   N   -t   1.2243  0.6420 -0.4185  229.4    -      -     12N  114W</t>
  </si>
  <si>
    <t>03050 -0729 Aug 23  21:47:53  20668 -33746   26   N   -a  -1.2137  0.6101 -0.3487  198.3    -      -     16S  120E</t>
  </si>
  <si>
    <t>03051 -0729 Sep 22  07:19:06  20667 -33745   64   N   a-   1.4090  0.2642 -0.7192  137.8    -      -      2S   25W</t>
  </si>
  <si>
    <t>03052 -0728 Feb 17  14:30:23  20660 -33740   31   P   -t   0.5258  1.9385  0.8486  355.9  199.6    -     15N  127W</t>
  </si>
  <si>
    <t>03053 -0728 Aug 12  14:25:10  20652 -33734   36   P   -a  -0.5174  1.8877  0.9292  302.3  183.3    -     18S  129W</t>
  </si>
  <si>
    <t>03054 -0727 Feb 05  15:07:03  20644 -33728   41   T-  p-  -0.1954  2.5340  1.4656  363.2  226.3   93.9   18N  136W</t>
  </si>
  <si>
    <t>03055 -0727 Aug 02  04:34:53  20637 -33722   46   T+  pp   0.2160  2.4606  1.4625  335.5  215.4   90.4   20S   18E</t>
  </si>
  <si>
    <t>03056 -0726 Jan 25  21:55:49  20629 -33716   51   P   a-  -0.8938  1.2259  0.2100  279.9  102.0    -     20N  121E</t>
  </si>
  <si>
    <t>03057 -0726 Jul 22  12:22:13  20621 -33710   56   Nx  t-   1.0101  1.0296 -0.0202  278.2    -      -     21S  100W</t>
  </si>
  <si>
    <t>03058 -0726 Dec 17  00:50:34  20614 -33705   23   N   -a   1.1363  0.7582 -0.2124  217.2    -      -     24N   73E</t>
  </si>
  <si>
    <t>03059 -0725 Jan 15  11:13:25  20613 -33704   61   N   a-  -1.5238  0.0486 -0.9250   59.4    -      -     21N   80W</t>
  </si>
  <si>
    <t>03060 -0725 Jun 11  22:49:32  20606 -33699   28   N   -t  -1.0721  0.9227 -0.1409  272.6    -      -     23S  101E</t>
  </si>
  <si>
    <t>03061 -0725 Dec 06  16:04:30  20598 -33693   33   P   -a   0.4924  1.9505  0.9584  311.3  187.2    -     22N  157W</t>
  </si>
  <si>
    <t>03062 -0724 May 31  02:52:11  20591 -33687   38   T   pp  -0.2731  2.3672  1.3467  346.8  218.5   84.0   21S   41E</t>
  </si>
  <si>
    <t>03063 -0724 Nov 25  02:56:08  20583 -33681   43   T-  pp  -0.1976  2.5188  1.4722  348.8  219.5   91.8   19N   40E</t>
  </si>
  <si>
    <t>03064 -0723 May 20  14:08:12  20575 -33675   48   P   a-   0.5036  1.9174  0.9501  310.8  188.6    -     18S  128W</t>
  </si>
  <si>
    <t>03065 -0723 Nov 14  06:31:01  20567 -33669   53   P   t-  -0.9157  1.2264  0.1300  305.6   86.8    -     16N   15W</t>
  </si>
  <si>
    <t>03066 -0722 Apr 10  23:41:15  20561 -33664   20   N   -a  -1.2801  0.4822 -0.4647  177.8    -      -      6S   91E</t>
  </si>
  <si>
    <t>03067 -0722 May 10  06:28:12  20559 -33663   58   N   a-   1.2172  0.5944 -0.3460  194.5    -      -     14S   13W</t>
  </si>
  <si>
    <t>03068 -0722 Oct 04  11:24:42  20553 -33658   25   N   -t   1.4237  0.2850 -0.7933  159.4    -      -      3N   88W</t>
  </si>
  <si>
    <t>03069 -0722 Nov 03  05:33:53  20551 -33657   63   N   t-  -1.5822  0.0062 -1.0958   24.7    -      -     12N    0W</t>
  </si>
  <si>
    <t>03070 -0721 Mar 31  15:01:21  20545 -33652   30   P   -a  -0.5833  1.7799  0.7951  309.5  179.0    -      1S  138W</t>
  </si>
  <si>
    <t>03071 -0721 Sep 23  17:25:54  20537 -33646   35   P   -a   0.6633  1.6510  0.6307  310.9  166.5    -      2S  177W</t>
  </si>
  <si>
    <t>03072 -0720 Mar 20  00:20:20  20529 -33640   40   T+  pp   0.1711  2.5657  1.5227  356.8  225.6   96.7    3N   83E</t>
  </si>
  <si>
    <t>03073 -0720 Sep 12  06:26:53  20521 -33634   45   T-  p-  -0.0664  2.7212  1.7508  322.6  212.3   98.2    7S   12W</t>
  </si>
  <si>
    <t>03074 -0719 Mar 09  02:32:11  20513 -33628   50   P   t-   0.9305  1.1917  0.1100  303.8   80.7    -      8N   51E</t>
  </si>
  <si>
    <t>03075 -0719 Sep 01  22:43:06  20506 -33622   55   P   a-  -0.7572  1.4480  0.4886  278.4  142.2    -     12S  105E</t>
  </si>
  <si>
    <t>03076 -0718 Jan 27  11:12:53  20499 -33617   22   N   -t  -1.2683  0.5592 -0.4973  212.7    -      -     19N   79W</t>
  </si>
  <si>
    <t>03077 -0718 Jul 24  02:54:06  20491 -33611   27   N   -a   1.1708  0.7156 -0.2961  228.6    -      -     21S   42E</t>
  </si>
  <si>
    <t>03078 -0718 Aug 22  13:34:08  20490 -33610   65   N   a-  -1.4999  0.1015 -0.8901   88.3    -      -     16S  117W</t>
  </si>
  <si>
    <t>03079 -0717 Jan 16  19:59:49  20483 -33605   32   P   -a  -0.5077  1.9276  0.9252  316.4  188.0    -     22N  149E</t>
  </si>
  <si>
    <t>03080 -0717 Jul 13  08:43:05  20475 -33599   37   T   -t   0.4471  2.0675  1.0080  353.3  208.5   14.6   23S   46W</t>
  </si>
  <si>
    <t>03081 -0716 Jan 06  10:25:02  20468 -33593   42   T+  p-   0.1897  2.4946  1.5249  317.6  207.2   90.2   24N   69W</t>
  </si>
  <si>
    <t>03082 -0716 Jul 01  09:25:03  20460 -33587   47   T   t-  -0.3089  2.3266  1.2563  367.1  224.2   77.2   24S   57W</t>
  </si>
  <si>
    <t>03083 -0716 Dec 26  02:07:12  20452 -33581   52   P   a-   0.8640  1.2630  0.2819  269.4  112.3    -     25N   54E</t>
  </si>
  <si>
    <t>03084 -0715 Jun 20  12:07:09  20444 -33575   57   N   t-  -1.0530  0.9428 -0.0909  265.0    -      -     24S   98W</t>
  </si>
  <si>
    <t>03085 -0715 Nov 15  23:18:54  20438 -33570   24   N   -a  -1.2735  0.5531 -0.5102  211.4    -      -     16N   93E</t>
  </si>
  <si>
    <t>03086 -0714 May 11  13:57:12  20430 -33564   29   P   -a   0.8131  1.3439  0.3878  275.3  130.6    -     15S  126W</t>
  </si>
  <si>
    <t>03087 -0714 Nov 05  01:02:41  20422 -33558   34   P   -t  -0.6249  1.7633  0.6602  347.4  181.4    -     13N   67E</t>
  </si>
  <si>
    <t>03088 -0713 May 01  06:53:55  20414 -33552   39   T+  pp   0.0653  2.7085  1.7673  316.9  211.2   98.6   12S   20W</t>
  </si>
  <si>
    <t>03089 -0713 Oct 25  00:11:45  20406 -33546   44   T+  pp   0.0577  2.7986  1.7063  373.2  232.6  103.6    9N   79E</t>
  </si>
  <si>
    <t>03090 -0712 Apr 19  23:08:01  20398 -33540   49   P   a-  -0.6893  1.5780  0.6079  294.6  159.8    -      9S   97E</t>
  </si>
  <si>
    <t>03091 -0712 Oct 13  04:18:31  20391 -33534   54   P   a-   0.7466  1.5078  0.4687  307.8  149.2    -      6N   18E</t>
  </si>
  <si>
    <t>03092 -0711 Mar 10  20:51:17  20384 -33529   21   N   -t   1.2791  0.5411 -0.5187  213.2    -      -      8N  136E</t>
  </si>
  <si>
    <t>03093 -0711 Apr 09  10:11:53  20383 -33528   59   N   t-  -1.5042  0.1109 -0.9149   97.2    -      -      6S   68W</t>
  </si>
  <si>
    <t>03094 -0711 Sep 03  05:56:33  20376 -33523   26   N   -a  -1.2483  0.5475 -0.4131  188.8    -      -     12S    3W</t>
  </si>
  <si>
    <t>03095 -0711 Oct 02  15:45:11  20375 -33522   64   N   a-   1.3869  0.3050 -0.6789  147.1    -      -      2N  154W</t>
  </si>
  <si>
    <t>03096 -0710 Feb 27  21:40:11  20368 -33517   31   P   -t   0.5728  1.8505  0.7642  351.3  192.3    -     11N  124E</t>
  </si>
  <si>
    <t>03097 -0710 Aug 23  22:22:50  20361 -33511   36   P   -a  -0.5629  1.8064  0.8435  299.7  177.5    -     15S  110E</t>
  </si>
  <si>
    <t>03098 -0709 Feb 16  22:40:19  20353 -33505   41   T-  pp  -0.1593  2.5970  1.5347  362.5  227.4   97.6   15N  109E</t>
  </si>
  <si>
    <t>03099 -0709 Aug 13  12:06:15  20345 -33499   46   T+  pp   0.1629  2.5613  1.5568  338.7  218.1   95.5   17S   96W</t>
  </si>
  <si>
    <t>03100 -0708 Feb 06  06:02:45  20337 -33493   51   P   a-  -0.8670  1.2719  0.2622  282.3  112.7    -     17N    2W</t>
  </si>
  <si>
    <t>03101 -0708 Aug 01  19:18:03  20329 -33487   56   P   t-   0.9474  1.1475  0.0919  291.2   72.4    -     19S  156E</t>
  </si>
  <si>
    <t>03102 -0708 Dec 27  09:39:42  20323 -33482   23   N   -a   1.1405  0.7496 -0.2196  216.1    -      -     25N   59W</t>
  </si>
  <si>
    <t>03103 -0707 Jan 25  19:44:02  20322 -33481   61   N   a-  -1.5050  0.0811 -0.8885   76.3    -      -     19N  152E</t>
  </si>
  <si>
    <t>03104 -0707 Jun 22  05:14:56  20315 -33476   28   N   -t  -1.1540  0.7723 -0.2909  252.8    -      -     25S    5E</t>
  </si>
  <si>
    <t>03105 -0707 Dec 17  00:49:37  20307 -33470   33   P   -a   0.4955  1.9454  0.9519  311.9  187.2    -     24N   72E</t>
  </si>
  <si>
    <t>03106 -0706 Jun 11  09:41:03  20299 -33464   38   T   -p  -0.3522  2.2205  1.2030  341.7  212.0   67.4   23S   63W</t>
  </si>
  <si>
    <t>03107 -0706 Dec 06  11:23:41  20292 -33458   43   T-  pp  -0.1973  2.5208  1.4714  350.1  220.1   91.9   22N   88W</t>
  </si>
  <si>
    <t>03108 -0705 May 31  21:21:59  20284 -33452   48   T   a-   0.4264  2.0575  1.0932  314.7  196.5   45.3   20S  122E</t>
  </si>
  <si>
    <t>03109 -0705 Nov 25  14:36:42  20276 -33446   53   P   t-  -0.9135  1.2314  0.1329  306.7   87.9    -     19N  137W</t>
  </si>
  <si>
    <t>03110 -0704 Apr 21  07:14:14  20269 -33441   20   N   -a  -1.3465  0.3601 -0.5861  155.6    -      -     10S   25W</t>
  </si>
  <si>
    <t>03111 -0704 May 20  13:53:20  20268 -33440   58   N   a-   1.1446  0.7272 -0.2124  212.2    -      -     17S  126W</t>
  </si>
  <si>
    <t>03112 -0704 Oct 14  19:21:09  20262 -33435   25   N   -t   1.4353  0.2638 -0.8146  153.3    -      -      7N  151E</t>
  </si>
  <si>
    <t>03113 -0704 Nov 13  13:35:34  20260 -33434   63   N   t-  -1.5756  0.0182 -1.0838   42.1    -      -     15N  122W</t>
  </si>
  <si>
    <t>03114 -0703 Apr 10  22:24:03  20254 -33429   30   P   -a  -0.6499  1.6582  0.6724  304.4  168.6    -      6S  109E</t>
  </si>
  <si>
    <t>03115 -0703 Oct 04  01:39:46  20246 -33423   35   P   -a   0.6791  1.6218  0.6020  308.3  162.9    -      2N   57E</t>
  </si>
  <si>
    <t>03116 -0702 Mar 31  07:23:37  20238 -33417   40   T+  pp   0.1079  2.6818  1.6385  359.2  228.3  101.6    1S   25W</t>
  </si>
  <si>
    <t>03117 -0702 Sep 23  14:49:03  20231 -33411   45   T-  p-  -0.0420  2.7666  1.7951  322.4  212.2   98.5    3S  139W</t>
  </si>
  <si>
    <t>03118 -0701 Mar 20  09:24:35  20223 -33405   50   P   t-   0.8709  1.2998  0.2207  313.5  112.6    -      4N   54W</t>
  </si>
  <si>
    <t>03119 -0701 Sep 13  06:58:30  20215 -33399   55   P   a-  -0.7271  1.5053  0.5420  282.5  148.7    -      8S   21W</t>
  </si>
  <si>
    <t>03120 -0700 Feb 07  19:00:18  20208 -33394   22   N   -t  -1.2921  0.5123 -0.5379  203.6    -      -     16N  164E</t>
  </si>
  <si>
    <t>03121 -0700 Mar 08  09:55:49  20207 -33393   60   Nb  t-   1.5726  0.0056 -1.0603   22.9    -      -      9N   61W</t>
  </si>
  <si>
    <t>03122 -0700 Aug 03  10:10:45  20201 -33388   27   N   -a   1.2339  0.6030 -0.4151  213.2    -      -     19S   68W</t>
  </si>
  <si>
    <t>03123 -0700 Sep 01  21:26:18  20199 -33387   65   N   a-  -1.4664  0.1662 -0.8317  112.8    -      -     12S  123E</t>
  </si>
  <si>
    <t>x</t>
  </si>
  <si>
    <t xml:space="preserve"> x</t>
  </si>
  <si>
    <t xml:space="preserve">x </t>
  </si>
  <si>
    <t>VI</t>
  </si>
  <si>
    <t>XII</t>
  </si>
  <si>
    <t>I</t>
  </si>
  <si>
    <t>VII</t>
  </si>
  <si>
    <t>?</t>
  </si>
  <si>
    <t>Total hits:</t>
  </si>
  <si>
    <t>Searching the Eclipse Pattern of an Unnamed King, Year 8, 9, 26, 27, and 45, as Recorded on the one fragmented clay tablet BM35115+BM35789+BM45640</t>
  </si>
  <si>
    <t>Least inclusive search</t>
  </si>
  <si>
    <t xml:space="preserve">Most inclusive search
±10 lines </t>
  </si>
  <si>
    <t>More inclusive search 
±5 lines</t>
  </si>
  <si>
    <t>Result: No Matching Eclipse Pattern Vs the Pattern Recorded on the Clay Tablet, when searching 1100 BCE - 350 BCE!</t>
  </si>
  <si>
    <t>Pattern search for;</t>
  </si>
  <si>
    <r>
      <rPr>
        <sz val="11"/>
        <color rgb="FFFFFF00"/>
        <rFont val="Arial Unicode MS"/>
        <family val="2"/>
      </rPr>
      <t>Eclipse Details from NASA's Eclipse Pages</t>
    </r>
    <r>
      <rPr>
        <sz val="6"/>
        <color rgb="FFFFFF00"/>
        <rFont val="Arial Unicode MS"/>
        <family val="2"/>
      </rPr>
      <t xml:space="preserve">
https://eclipse.gsfc.nasa.gov/LEcat5/LE-0599--0500.html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</si>
</sst>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rgb="FFFFFF00"/>
      <name val="Arial Unicode MS"/>
      <family val="2"/>
    </font>
    <font>
      <sz val="11"/>
      <color rgb="FFFFFF00"/>
      <name val="Arial Unicode MS"/>
      <family val="2"/>
    </font>
    <font>
      <sz val="6"/>
      <color rgb="FFFFFF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6" fillId="0" borderId="0" xfId="1"/>
    <xf numFmtId="0" fontId="3" fillId="0" borderId="0" xfId="0" applyFont="1"/>
    <xf numFmtId="0" fontId="4" fillId="0" borderId="0" xfId="0" applyFont="1"/>
    <xf numFmtId="0" fontId="1" fillId="0" borderId="0" xfId="0" applyFont="1"/>
    <xf numFmtId="10" fontId="0" fillId="0" borderId="0" xfId="0" applyNumberFormat="1"/>
    <xf numFmtId="0" fontId="5" fillId="0" borderId="0" xfId="0" applyFont="1"/>
    <xf numFmtId="0" fontId="0" fillId="0" borderId="0" xfId="0" applyFill="1"/>
    <xf numFmtId="10" fontId="0" fillId="0" borderId="0" xfId="0" applyNumberFormat="1" applyAlignment="1">
      <alignment horizontal="center"/>
    </xf>
    <xf numFmtId="0" fontId="6" fillId="0" borderId="0" xfId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1" applyBorder="1" applyAlignment="1">
      <alignment horizontal="center"/>
    </xf>
    <xf numFmtId="0" fontId="0" fillId="0" borderId="8" xfId="0" applyBorder="1"/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0BD4-A9D1-B94D-B60A-8E817FE773B0}">
  <dimension ref="A1:BA1935"/>
  <sheetViews>
    <sheetView tabSelected="1" topLeftCell="A13" zoomScaleNormal="100" workbookViewId="0">
      <selection activeCell="C22" sqref="C22"/>
    </sheetView>
  </sheetViews>
  <sheetFormatPr baseColWidth="10" defaultRowHeight="16" customHeight="1" x14ac:dyDescent="0.2"/>
  <cols>
    <col min="4" max="4" width="4.33203125" customWidth="1"/>
    <col min="5" max="5" width="6.6640625" style="3" customWidth="1"/>
    <col min="6" max="6" width="6.83203125" customWidth="1"/>
    <col min="7" max="7" width="5.5" style="4" customWidth="1"/>
    <col min="8" max="8" width="3.6640625" style="5" customWidth="1"/>
    <col min="9" max="9" width="3.1640625" style="3" customWidth="1"/>
    <col min="10" max="10" width="4.83203125" style="4" customWidth="1"/>
    <col min="11" max="11" width="4.5" style="5" customWidth="1"/>
    <col min="16" max="16" width="10.83203125" style="3"/>
    <col min="17" max="17" width="4.5" style="3" customWidth="1"/>
    <col min="18" max="18" width="4.33203125" style="3" customWidth="1"/>
    <col min="19" max="19" width="4.5" style="3" customWidth="1"/>
    <col min="20" max="20" width="9" style="3" customWidth="1"/>
    <col min="21" max="21" width="8.33203125" style="3" bestFit="1" customWidth="1"/>
    <col min="23" max="23" width="9.33203125" bestFit="1" customWidth="1"/>
    <col min="24" max="24" width="8.33203125" style="3" bestFit="1" customWidth="1"/>
    <col min="26" max="26" width="9.33203125" bestFit="1" customWidth="1"/>
    <col min="27" max="27" width="6.1640625" style="3" customWidth="1"/>
    <col min="28" max="28" width="10.83203125" customWidth="1"/>
  </cols>
  <sheetData>
    <row r="1" spans="3:27" x14ac:dyDescent="0.2"/>
    <row r="9" spans="3:27" ht="16" customHeight="1" thickBot="1" x14ac:dyDescent="0.25"/>
    <row r="10" spans="3:27" ht="16" customHeight="1" x14ac:dyDescent="0.2">
      <c r="O10" s="52" t="s">
        <v>1921</v>
      </c>
      <c r="P10" s="53"/>
      <c r="Q10" s="53"/>
      <c r="R10" s="54"/>
      <c r="T10" s="52" t="s">
        <v>1922</v>
      </c>
      <c r="U10" s="54"/>
      <c r="W10" s="52" t="s">
        <v>1924</v>
      </c>
      <c r="X10" s="40"/>
      <c r="Z10" s="52" t="s">
        <v>1923</v>
      </c>
      <c r="AA10" s="40"/>
    </row>
    <row r="11" spans="3:27" ht="16" customHeight="1" x14ac:dyDescent="0.25">
      <c r="C11" s="1"/>
      <c r="D11" s="2"/>
      <c r="O11" s="55"/>
      <c r="P11" s="56"/>
      <c r="Q11" s="56"/>
      <c r="R11" s="57"/>
      <c r="T11" s="55"/>
      <c r="U11" s="57"/>
      <c r="W11" s="41"/>
      <c r="X11" s="43"/>
      <c r="Z11" s="41"/>
      <c r="AA11" s="43"/>
    </row>
    <row r="12" spans="3:27" ht="16" customHeight="1" x14ac:dyDescent="0.25">
      <c r="C12" s="1"/>
      <c r="D12" s="2"/>
      <c r="O12" s="55"/>
      <c r="P12" s="56"/>
      <c r="Q12" s="56"/>
      <c r="R12" s="57"/>
      <c r="T12" s="55"/>
      <c r="U12" s="57"/>
      <c r="W12" s="41"/>
      <c r="X12" s="43"/>
      <c r="Z12" s="41"/>
      <c r="AA12" s="43"/>
    </row>
    <row r="13" spans="3:27" ht="16" customHeight="1" x14ac:dyDescent="0.25">
      <c r="C13" s="1"/>
      <c r="D13" s="2"/>
      <c r="O13" s="55"/>
      <c r="P13" s="56"/>
      <c r="Q13" s="56"/>
      <c r="R13" s="57"/>
      <c r="T13" s="55"/>
      <c r="U13" s="57"/>
      <c r="W13" s="41"/>
      <c r="X13" s="43"/>
      <c r="Z13" s="41"/>
      <c r="AA13" s="43"/>
    </row>
    <row r="14" spans="3:27" ht="16" customHeight="1" x14ac:dyDescent="0.25">
      <c r="C14" s="1"/>
      <c r="D14" s="2"/>
      <c r="O14" s="55"/>
      <c r="P14" s="56"/>
      <c r="Q14" s="56"/>
      <c r="R14" s="57"/>
      <c r="T14" s="55"/>
      <c r="U14" s="57"/>
      <c r="W14" s="41"/>
      <c r="X14" s="43"/>
      <c r="Z14" s="41"/>
      <c r="AA14" s="43"/>
    </row>
    <row r="15" spans="3:27" ht="16" customHeight="1" x14ac:dyDescent="0.25">
      <c r="C15" s="1"/>
      <c r="D15" s="2"/>
      <c r="O15" s="55"/>
      <c r="P15" s="56"/>
      <c r="Q15" s="56"/>
      <c r="R15" s="57"/>
      <c r="T15" s="55"/>
      <c r="U15" s="57"/>
      <c r="W15" s="41"/>
      <c r="X15" s="43"/>
      <c r="Z15" s="41"/>
      <c r="AA15" s="43"/>
    </row>
    <row r="16" spans="3:27" ht="16" customHeight="1" thickBot="1" x14ac:dyDescent="0.3">
      <c r="C16" s="1"/>
      <c r="D16" s="2"/>
      <c r="O16" s="58"/>
      <c r="P16" s="59"/>
      <c r="Q16" s="59"/>
      <c r="R16" s="60"/>
      <c r="T16" s="58"/>
      <c r="U16" s="60"/>
      <c r="W16" s="44"/>
      <c r="X16" s="45"/>
      <c r="Z16" s="44"/>
      <c r="AA16" s="45"/>
    </row>
    <row r="17" spans="3:38" ht="16" customHeight="1" thickBot="1" x14ac:dyDescent="0.25">
      <c r="C17" s="69" t="s">
        <v>1927</v>
      </c>
      <c r="D17" s="61"/>
      <c r="E17" s="61"/>
      <c r="F17" s="61"/>
      <c r="G17" s="61"/>
      <c r="H17" s="61"/>
      <c r="I17" s="62"/>
    </row>
    <row r="18" spans="3:38" ht="16" customHeight="1" x14ac:dyDescent="0.2">
      <c r="C18" s="63"/>
      <c r="D18" s="64"/>
      <c r="E18" s="64"/>
      <c r="F18" s="64"/>
      <c r="G18" s="64"/>
      <c r="H18" s="64"/>
      <c r="I18" s="65"/>
      <c r="P18" s="46" t="s">
        <v>1925</v>
      </c>
      <c r="Q18" s="47"/>
      <c r="R18" s="47"/>
      <c r="S18" s="47"/>
      <c r="T18" s="47"/>
      <c r="U18" s="47"/>
      <c r="V18" s="47"/>
      <c r="W18" s="47"/>
      <c r="X18" s="47"/>
      <c r="Y18" s="47"/>
      <c r="Z18" s="48"/>
    </row>
    <row r="19" spans="3:38" ht="16" customHeight="1" thickBot="1" x14ac:dyDescent="0.25">
      <c r="C19" s="63"/>
      <c r="D19" s="64"/>
      <c r="E19" s="64"/>
      <c r="F19" s="64"/>
      <c r="G19" s="64"/>
      <c r="H19" s="64"/>
      <c r="I19" s="65"/>
      <c r="P19" s="49"/>
      <c r="Q19" s="50"/>
      <c r="R19" s="50"/>
      <c r="S19" s="50"/>
      <c r="T19" s="50"/>
      <c r="U19" s="50"/>
      <c r="V19" s="50"/>
      <c r="W19" s="50"/>
      <c r="X19" s="50"/>
      <c r="Y19" s="50"/>
      <c r="Z19" s="51"/>
    </row>
    <row r="20" spans="3:38" ht="16" customHeight="1" thickBot="1" x14ac:dyDescent="0.25">
      <c r="C20" s="63"/>
      <c r="D20" s="64"/>
      <c r="E20" s="64"/>
      <c r="F20" s="64"/>
      <c r="G20" s="64"/>
      <c r="H20" s="64"/>
      <c r="I20" s="65"/>
    </row>
    <row r="21" spans="3:38" ht="16" customHeight="1" thickBot="1" x14ac:dyDescent="0.25">
      <c r="C21" s="66"/>
      <c r="D21" s="67"/>
      <c r="E21" s="67"/>
      <c r="F21" s="67"/>
      <c r="G21" s="67"/>
      <c r="H21" s="67"/>
      <c r="I21" s="68"/>
      <c r="O21" s="38" t="s">
        <v>1926</v>
      </c>
      <c r="P21" s="39"/>
      <c r="Q21" s="39"/>
      <c r="R21" s="40"/>
    </row>
    <row r="22" spans="3:38" ht="16" customHeight="1" thickBot="1" x14ac:dyDescent="0.25">
      <c r="D22" s="2"/>
      <c r="O22" s="41"/>
      <c r="P22" s="42"/>
      <c r="Q22" s="42"/>
      <c r="R22" s="43"/>
      <c r="T22" s="15" t="s">
        <v>1920</v>
      </c>
      <c r="U22" s="17">
        <f>U1935</f>
        <v>0</v>
      </c>
      <c r="W22" s="15" t="s">
        <v>1920</v>
      </c>
      <c r="X22" s="17">
        <f>X1935</f>
        <v>0</v>
      </c>
      <c r="Z22" s="15" t="s">
        <v>1920</v>
      </c>
      <c r="AA22" s="17">
        <f>AA1935</f>
        <v>0</v>
      </c>
      <c r="AC22" s="15" t="s">
        <v>1920</v>
      </c>
      <c r="AD22" s="17">
        <f>AD1935</f>
        <v>0</v>
      </c>
    </row>
    <row r="23" spans="3:38" ht="16" customHeight="1" thickBot="1" x14ac:dyDescent="0.3">
      <c r="C23" s="1" t="s">
        <v>980</v>
      </c>
      <c r="D23" s="2" t="s">
        <v>10</v>
      </c>
      <c r="E23" s="3">
        <f t="shared" ref="E23:E85" si="0">VALUE(LEFT(C23,5))</f>
        <v>2192</v>
      </c>
      <c r="F23">
        <f t="shared" ref="F23:F85" si="1">VALUE(MID(C23,7,5))</f>
        <v>-1099</v>
      </c>
      <c r="G23" s="4" t="str">
        <f t="shared" ref="G23:G85" si="2">MID(C23,13,3)</f>
        <v>Feb</v>
      </c>
      <c r="H23" s="5">
        <f t="shared" ref="H23:H85" si="3">VALUE(MID(C23,17,2))</f>
        <v>8</v>
      </c>
      <c r="I23" s="3" t="str">
        <f t="shared" ref="I23:I85" si="4">MID(C23,51,1)</f>
        <v>P</v>
      </c>
      <c r="J23" s="4">
        <f t="shared" ref="J23:J85" si="5">IF(G23="Jan",1,IF(G23="Feb",2,IF(G23="Mar",3,IF(G23="Apr",4,IF(G23="May",5,IF(G23="Jun",6,IF(G23="Jul",7,IF(G23="Aug",8,IF(G23="Sep",9,IF(G23="Oct",10,IF(G23="Nov",11,IF(G23="Dec",12))))))))))))</f>
        <v>2</v>
      </c>
      <c r="K23" s="5">
        <f t="shared" ref="K23:K85" si="6">H23</f>
        <v>8</v>
      </c>
      <c r="L23">
        <f t="shared" ref="L23:L85" si="7">IF(J23&lt;J22,J23+12-J22,J23-J22)</f>
        <v>2</v>
      </c>
      <c r="N23" t="str">
        <f>IF(M23&lt;1,"STOP!","")</f>
        <v>STOP!</v>
      </c>
      <c r="O23" s="44"/>
      <c r="P23" s="37"/>
      <c r="Q23" s="37"/>
      <c r="R23" s="45"/>
      <c r="T23" s="3" t="str">
        <f t="shared" ref="T23:T87" si="8">IF(AND(
I25&lt;&gt;"N",J25-2=OR(5,6,7),
I26&lt;&gt;"N",J26-2=OR(11,12,13,1),
I27&lt;&gt;"N",J27-2=OR(5,6,7),
I68&lt;&gt;"N",J68-2=OR(12,13,1,2),I68&lt;&gt;"N",
I69&lt;&gt;"N",J69-2=OR(6,7,8),I69&lt;&gt;"N",
I70&lt;&gt;"N",J70-2=OR(11,12,13,1),I70&lt;&gt;"N",
I71&lt;&gt;"N",
I114&lt;&gt;"N",J114-2=OR(12,13,1,2)),
"Success!","- -")</f>
        <v>- -</v>
      </c>
      <c r="U23" s="3">
        <f>IF(Z23&lt;&gt;"- -",1,0)</f>
        <v>0</v>
      </c>
      <c r="W23" s="3" t="str">
        <f t="shared" ref="W23:W87" si="9">IF(AND(
I25&lt;&gt;"N",J25-2=OR(5,6,7),
I26&lt;&gt;"N",J26-2=OR(11,12,13,1),
I27&lt;&gt;"N",J27-2=OR(5,6,7),
       OR(
       AND(
       I63&lt;&gt;"N",J63-2=OR(12,13,1,2),
       I64&lt;&gt;"N",J64-2=OR(6,7,8),
       I65&lt;&gt;"N",J65-2=OR(11,12,13,1),
       I67&lt;&gt;"N"),
       AND(
       I64&lt;&gt;"N",J64-2=OR(12,13,1,2),
       I65&lt;&gt;"N",J65-2=OR(6,7,8),
       I66&lt;&gt;"N",J66-2=OR(11,12,13,1),
       I67&lt;&gt;"N"),
      AND(
       I65&lt;&gt;"N",J65-2=OR(12,13,1,2),
       I66&lt;&gt;"N",J66-2=OR(6,7,8),
       I67&lt;&gt;"N",J67-2=OR(11,12,13,1),
       I68&lt;&gt;"N"),
      AND(
       I66&lt;&gt;"N",J66-2=OR(12,13,1,2),
       I67&lt;&gt;"N",J67-2=OR(6,7,8),
       I68&lt;&gt;"N",J68-2=OR(11,12,13,1),
       I69&lt;&gt;"N"),
      AND(
       I67&lt;&gt;"N",J67-2=OR(12,13,1,2),
       I68&lt;&gt;"N",J68-2=OR(6,7,8),
       I69&lt;&gt;"N",J69-2=OR(11,12,13,1),
       I70&lt;&gt;"N"),
      AND(
       I68&lt;&gt;"N",J68-2=OR(12,13,1,2),
       I69&lt;&gt;"N",J69-2=OR(6,7,8),
       I70&lt;&gt;"N",J70-2=OR(11,12,13,1),
       I71&lt;&gt;"N"),
      AND(
       I69&lt;&gt;"N",J69-2=OR(12,13,1,2),
       I70&lt;&gt;"N",J70-2=OR(6,7,8),
       I71&lt;&gt;"N",J71-2=OR(11,12,13,1),
       I72&lt;&gt;"N"),
      AND(
       I70&lt;&gt;"N",J70-2=OR(12,13,1,2),
       I71&lt;&gt;"N",J71-2=OR(6,7,8),
       I72&lt;&gt;"N",J72-2=OR(11,12,13,1),
       I73&lt;&gt;"N"),
      AND(
       I71&lt;&gt;"N",J71-2=OR(12,13,1,2),
       I72&lt;&gt;"N",J72-2=OR(6,7,8),
       I73&lt;&gt;"N",J73-2=OR(11,12,13,1),
       I74&lt;&gt;"N"),
      AND(
       I72&lt;&gt;"N",J72-2=OR(12,13,1,2),
       I73&lt;&gt;"N",J73-2=OR(6,7,8),
       I74&lt;&gt;"N",J74-2=OR(11,12,13,1),
       I75&lt;&gt;"N"),
      AND(
       I73&lt;&gt;"N",J73-2=OR(12,13,1,2),
       I74&lt;&gt;"N",J74-2=OR(6,7,8),
       I75&lt;&gt;"N",J75-2=OR(11,12,13,1),
       I76&lt;&gt;"N")
        ),
      OR(
      I104&lt;&gt;"N",J104-2=OR(12,13,1,2),
      I105&lt;&gt;"N",J105-2=OR(12,13,1,2),
      I106&lt;&gt;"N",J106-2=OR(12,13,1,2),
      I107&lt;&gt;"N",J107-2=OR(12,13,1,2),
      I108&lt;&gt;"N",J108-2=OR(12,13,1,2),
      I109&lt;&gt;"N",J109-2=OR(12,13,1,2),
      I110&lt;&gt;"N",J110-2=OR(12,13,1,2),
      I111&lt;&gt;"N",J111-2=OR(12,13,1,2),
      I112&lt;&gt;"N",J112-2=OR(12,13,1,2),
      I113&lt;&gt;"N",J113-2=OR(12,13,1,2),
      I114&lt;&gt;"N",J114-2=OR(12,13,1,2),
      I115&lt;&gt;"N",J115-2=OR(12,13,1,2),
      I116&lt;&gt;"N",J116-2=OR(12,13,1,2),
      I117&lt;&gt;"N",J117-2=OR(12,13,1,2),
      I118&lt;&gt;"N",J118-2=OR(12,13,1,2),
      I119&lt;&gt;"N",J119-2=OR(12,13,1,2),
      I120&lt;&gt;"N",J120-2=OR(12,13,1,2),
      I121&lt;&gt;"N",J121-2=OR(12,13,1,2),
      I122&lt;&gt;"N",J122-2=OR(12,13,1,2),
      I123&lt;&gt;"N",J123-2=OR(12,13,1,2),
      I124&lt;&gt;"N",J124-2=OR(12,13,1,2),
      )
      ),
"Success!","- -")</f>
        <v>- -</v>
      </c>
      <c r="X23" s="3">
        <f>IF(Z23&lt;&gt;"- -",1,0)</f>
        <v>0</v>
      </c>
      <c r="Z23" s="3" t="str">
        <f>IF(AND(
I25&lt;&gt;"N",J25-2=OR(5,6,7),
I26&lt;&gt;"N",J26-2=OR(11,12,13,1),
I27&lt;&gt;"N",J27-2=OR(5,6,7),
       OR(
       AND(
       I58&lt;&gt;"N",J58-2=OR(12,13,1,2),
       I59&lt;&gt;"N",J59-2=OR(6,7,8),
       I60&lt;&gt;"N",J60-2=OR(11,12,13,1),
       I61&lt;&gt;"N"),
       AND(
       I59&lt;&gt;"N",J59-2=OR(12,13,1,2),
       I60&lt;&gt;"N",J60-2=OR(6,7,8),
       I61&lt;&gt;"N",J61-2=OR(11,12,13,1),
       I62&lt;&gt;"N"),
      AND(
       I60&lt;&gt;"N",J60-2=OR(12,13,1,2),
       I61&lt;&gt;"N",J61-2=OR(6,7,8),
       I62&lt;&gt;"N",J62-2=OR(11,12,13,1),
       I63&lt;&gt;"N"),
      AND(
       I61&lt;&gt;"N",J61-2=OR(12,13,1,2),
       I62&lt;&gt;"N",J62-2=OR(6,7,8),
       I63&lt;&gt;"N",J63-2=OR(11,12,13,1),
       I64&lt;&gt;"N"),
      AND(
       I62&lt;&gt;"N",J62-2=OR(12,13,1,2),
       I63&lt;&gt;"N",J63-2=OR(6,7,8),
       I64&lt;&gt;"N",J64-2=OR(11,12,13,1),
       I65&lt;&gt;"N"),
       AND(
       I63&lt;&gt;"N",J63-2=OR(12,13,1,2),
       I64&lt;&gt;"N",J64-2=OR(6,7,8),
       I65&lt;&gt;"N",J65-2=OR(11,12,13,1),
       I67&lt;&gt;"N"),
       AND(
       I64&lt;&gt;"N",J64-2=OR(12,13,1,2),
       I65&lt;&gt;"N",J65-2=OR(6,7,8),
       I66&lt;&gt;"N",J66-2=OR(11,12,13,1),
       I67&lt;&gt;"N"),
      AND(
       I65&lt;&gt;"N",J65-2=OR(12,13,1,2),
       I66&lt;&gt;"N",J66-2=OR(6,7,8),
       I67&lt;&gt;"N",J67-2=OR(11,12,13,1),
       I68&lt;&gt;"N"),
      AND(
       I66&lt;&gt;"N",J66-2=OR(12,13,1,2),
       I67&lt;&gt;"N",J67-2=OR(6,7,8),
       I68&lt;&gt;"N",J68-2=OR(11,12,13,1),
       I69&lt;&gt;"N"),
      AND(
       I67&lt;&gt;"N",J67-2=OR(12,13,1,2),
       I68&lt;&gt;"N",J68-2=OR(6,7,8),
       I69&lt;&gt;"N",J69-2=OR(11,12,13,1),
       I70&lt;&gt;"N"),
      AND(
       I68&lt;&gt;"N",J68-2=OR(12,13,1,2),
       I69&lt;&gt;"N",J69-2=OR(6,7,8),
       I70&lt;&gt;"N",J70-2=OR(11,12,13,1),
       I71&lt;&gt;"N"),
      AND(
       I69&lt;&gt;"N",J69-2=OR(12,13,1,2),
       I70&lt;&gt;"N",J70-2=OR(6,7,8),
       I71&lt;&gt;"N",J71-2=OR(11,12,13,1),
       I72&lt;&gt;"N"),
      AND(
       I70&lt;&gt;"N",J70-2=OR(12,13,1,2),
       I71&lt;&gt;"N",J71-2=OR(6,7,8),
       I72&lt;&gt;"N",J72-2=OR(11,12,13,1),
       I73&lt;&gt;"N"),
      AND(
       I71&lt;&gt;"N",J71-2=OR(12,13,1,2),
       I72&lt;&gt;"N",J72-2=OR(6,7,8),
       I73&lt;&gt;"N",J73-2=OR(11,12,13,1),
       I74&lt;&gt;"N"),
      AND(
       I72&lt;&gt;"N",J72-2=OR(12,13,1,2),
       I73&lt;&gt;"N",J73-2=OR(6,7,8),
       I74&lt;&gt;"N",J74-2=OR(11,12,13,1),
       I75&lt;&gt;"N"),
      AND(
       I73&lt;&gt;"N",J73-2=OR(12,13,1,2),
       I74&lt;&gt;"N",J74-2=OR(6,7,8),
       I75&lt;&gt;"N",J75-2=OR(11,12,13,1),
       I76&lt;&gt;"N"),
      AND(
       I73&lt;&gt;"N",J73-2=OR(12,13,1,2),
       I74&lt;&gt;"N",J74-2=OR(6,7,8),
       I75&lt;&gt;"N",J75-2=OR(11,12,13,1),
       I76&lt;&gt;"N"),
      AND(
       I74&lt;&gt;"N",J74-2=OR(12,13,1,2),
       I75&lt;&gt;"N",J75-2=OR(6,7,8),
       I76&lt;&gt;"N",J76-2=OR(11,12,13,1),
       I77&lt;&gt;"N"),
      AND(
       I75&lt;&gt;"N",J75-2=OR(12,13,1,2),
       I76&lt;&gt;"N",J76-2=OR(6,7,8),
       I77&lt;&gt;"N",J77-2=OR(11,12,13,1),
       I78&lt;&gt;"N"),
      AND(
       I76&lt;&gt;"N",J76-2=OR(12,13,1,2),
       I77&lt;&gt;"N",J77-2=OR(6,7,8),
       I78&lt;&gt;"N",J78-2=OR(11,12,13,1),
       I79&lt;&gt;"N"),
      AND(
       I77&lt;&gt;"N",J77-2=OR(12,13,1,2),
       I78&lt;&gt;"N",J78-2=OR(6,7,8),
       I79&lt;&gt;"N",J79-2=OR(11,12,13,1),
       I80&lt;&gt;"N")
        ),
      OR(
      I94&lt;&gt;"N",J94-2=OR(12,13,1,2),
      I95&lt;&gt;"N",J95-2=OR(12,13,1,2),
      I96&lt;&gt;"N",J96-2=OR(12,13,1,2),
      I97&lt;&gt;"N",J97-2=OR(12,13,1,2),
      I98&lt;&gt;"N",J98-2=OR(12,13,1,2),
      I99&lt;&gt;"N",J99-2=OR(12,13,1,2),
      I100&lt;&gt;"N",J100-2=OR(12,13,1,2),
      I101&lt;&gt;"N",J101-2=OR(12,13,1,2),
      I102&lt;&gt;"N",J102-2=OR(12,13,1,2),
      I103&lt;&gt;"N",J103-2=OR(12,13,1,2),
      I104&lt;&gt;"N",J104-2=OR(12,13,1,2),
      I105&lt;&gt;"N",J105-2=OR(12,13,1,2),
      I106&lt;&gt;"N",J106-2=OR(12,13,1,2),
      I107&lt;&gt;"N",J107-2=OR(12,13,1,2),
      I108&lt;&gt;"N",J108-2=OR(12,13,1,2),
      I109&lt;&gt;"N",J109-2=OR(12,13,1,2),
      I110&lt;&gt;"N",J110-2=OR(12,13,1,2),
      I111&lt;&gt;"N",J111-2=OR(12,13,1,2),
      I112&lt;&gt;"N",J112-2=OR(12,13,1,2),
      I113&lt;&gt;"N",J113-2=OR(12,13,1,2),
      I114&lt;&gt;"N",J114-2=OR(12,13,1,2),
      I115&lt;&gt;"N",J115-2=OR(12,13,1,2),
      I116&lt;&gt;"N",J116-2=OR(12,13,1,2),
      I117&lt;&gt;"N",J117-2=OR(12,13,1,2),
      I118&lt;&gt;"N",J118-2=OR(12,13,1,2),
      I119&lt;&gt;"N",J119-2=OR(12,13,1,2),
      I120&lt;&gt;"N",J120-2=OR(12,13,1,2),
      I121&lt;&gt;"N",J121-2=OR(12,13,1,2),
      I122&lt;&gt;"N",J122-2=OR(12,13,1,2),
      I123&lt;&gt;"N",J123-2=OR(12,13,1,2),
      I124&lt;&gt;"N",J124-2=OR(12,13,1,2),
      I125&lt;&gt;"N",J125-2=OR(12,13,1,2),
      I126&lt;&gt;"N",J126-2=OR(12,13,1,2),
      I127&lt;&gt;"N",J127-2=OR(12,13,1,2),
      I128&lt;&gt;"N",J128-2=OR(12,13,1,2),
      I129&lt;&gt;"N",J129-2=OR(12,13,1,2),
      I130&lt;&gt;"N",J130-2=OR(12,13,1,2),
      I131&lt;&gt;"N",J131-2=OR(12,13,1,2),
      I132&lt;&gt;"N",J132-2=OR(12,13,1,2),
      I133&lt;&gt;"N",J133-2=OR(12,13,1,2),
      I134&lt;&gt;"N",J134-2=OR(12,13,1,2),
      )
      ),
"Success!","- -")</f>
        <v>- -</v>
      </c>
      <c r="AA23" s="16">
        <v>0</v>
      </c>
      <c r="AC23" s="3"/>
      <c r="AD23" s="16">
        <v>0</v>
      </c>
      <c r="AL23" s="6"/>
    </row>
    <row r="24" spans="3:38" ht="16" customHeight="1" x14ac:dyDescent="0.25">
      <c r="C24" s="1" t="s">
        <v>981</v>
      </c>
      <c r="D24" s="2" t="s">
        <v>10</v>
      </c>
      <c r="E24" s="3">
        <f t="shared" si="0"/>
        <v>2193</v>
      </c>
      <c r="F24">
        <f t="shared" si="1"/>
        <v>-1099</v>
      </c>
      <c r="G24" s="4" t="str">
        <f t="shared" si="2"/>
        <v>Aug</v>
      </c>
      <c r="H24" s="5">
        <f t="shared" si="3"/>
        <v>4</v>
      </c>
      <c r="I24" s="3" t="str">
        <f t="shared" si="4"/>
        <v>P</v>
      </c>
      <c r="J24" s="4">
        <f t="shared" si="5"/>
        <v>8</v>
      </c>
      <c r="K24" s="5">
        <f t="shared" si="6"/>
        <v>4</v>
      </c>
      <c r="L24">
        <f t="shared" si="7"/>
        <v>6</v>
      </c>
      <c r="M24">
        <f t="shared" ref="M24:M28" si="10">IF(I23&lt;&gt;"N",IF(J24&lt;J23,IF(F24=F23+1,J24+12-J23,IF(F24=F23+2,J24+24-J23,J24-J23)),IF(F24=F23+1,J24+12-J23,IF(F24=F23+2,J24+24-J23,J24-J23))),IF(I22&lt;&gt;"N",IF(J24&lt;J22,IF(F24=F22+1,J24+12-J22,IF(F24=F22+2,J24+24-J22,J24-J22)),IF(F24=F22+1,J24+12-J22,IF(F24=F22+2,J24+24-J22,J24-J22))),IF(I21&lt;&gt;"N",IF(J24&lt;J21,IF(F24=F21+1,J24+12-J21,IF(F24=F21+2,J24+24-J21,J24-J21)),IF(F24=F21+1,J24+12-J21,IF(F24=F21+2,J24+24-J21,J24-J21))),IF(I20&lt;&gt;"N",IF(J24&lt;J20,IF(F24=F20+1,J24+12-J20,IF(F24=F20+2,J24+24-J20,IF(F24=F20+1,J24+12-J20,IF(F24=F19+2,J24+24-J20,J24-J20)))),J24-J20),IF(I19&lt;&gt;"N",IF(J24&lt;J19,IF(F24=F19+1,J24+12-J19,IF(F24=F19+2,J24+24-J19,IF(F24=F19+1,J24+12-J19,IF(F24=F19+2,J24+24-J19,J24-J19)))),IF(I23&lt;&gt;"N",IF(F24=F23,J24-J23,IF(F24=J23+1,J24+12-J23,IF(F24=J23+2,J24+24-J23,       IF(I22&lt;&gt;"N",IF(F24=F22,J24-J22,IF(F24=F22+1,J24+12-J22,IF(F24=F22+2,J24+24-J22,           IF(I21&lt;&gt;"N",IF(F24=F21,J24-J21,IF(F24=F21+1,J24+12-J21,IF(F24=F21+2,J24+24-J21,           IF(I20&lt;&gt;"N",IF(F24=F20,J24-J20,IF(F24=F20+1,J24+12-J20,IF(F24=F20+2,J24+24-J20,         IF(I19&lt;&gt;"N",IF(F24=F19,J24-J19,IF(F24=F19+1,J24+12-J19,IF(F24=F19+2,J24+24-J19,"hi 1"))),"hi 2")))),"hi 3")))),"hi 4")))),"hi 5")))),J24+12-J19)),"hi 7")))))</f>
        <v>6</v>
      </c>
      <c r="N24" t="str">
        <f t="shared" ref="N24:N87" si="11">IF(M24&lt;1,"STOP!","")</f>
        <v/>
      </c>
      <c r="O24" s="23">
        <v>8</v>
      </c>
      <c r="P24" s="24"/>
      <c r="Q24" s="24"/>
      <c r="R24" s="25"/>
      <c r="T24" s="3" t="str">
        <f t="shared" si="8"/>
        <v>- -</v>
      </c>
      <c r="U24" s="3">
        <f t="shared" ref="U24:U87" si="12">IF(T24&lt;&gt;"- -",1,0)</f>
        <v>0</v>
      </c>
      <c r="W24" s="3" t="str">
        <f t="shared" si="9"/>
        <v>- -</v>
      </c>
      <c r="X24" s="3">
        <f t="shared" ref="X23:X87" si="13">IF(W24&lt;&gt;"- -",1,0)</f>
        <v>0</v>
      </c>
      <c r="Z24" s="3" t="str">
        <f t="shared" ref="Z24:Z87" si="14">IF(AND(
I26&lt;&gt;"N",J26-2=OR(5,6,7),
I27&lt;&gt;"N",J27-2=OR(11,12,13,1),
I28&lt;&gt;"N",J28-2=OR(5,6,7),
       OR(
       AND(
       I59&lt;&gt;"N",J59-2=OR(12,13,1,2),
       I60&lt;&gt;"N",J60-2=OR(6,7,8),
       I61&lt;&gt;"N",J61-2=OR(11,12,13,1),
       I62&lt;&gt;"N"),
       AND(
       I60&lt;&gt;"N",J60-2=OR(12,13,1,2),
       I61&lt;&gt;"N",J61-2=OR(6,7,8),
       I62&lt;&gt;"N",J62-2=OR(11,12,13,1),
       I63&lt;&gt;"N"),
      AND(
       I61&lt;&gt;"N",J61-2=OR(12,13,1,2),
       I62&lt;&gt;"N",J62-2=OR(6,7,8),
       I63&lt;&gt;"N",J63-2=OR(11,12,13,1),
       I64&lt;&gt;"N"),
      AND(
       I62&lt;&gt;"N",J62-2=OR(12,13,1,2),
       I63&lt;&gt;"N",J63-2=OR(6,7,8),
       I64&lt;&gt;"N",J64-2=OR(11,12,13,1),
       I65&lt;&gt;"N"),
      AND(
       I63&lt;&gt;"N",J63-2=OR(12,13,1,2),
       I64&lt;&gt;"N",J64-2=OR(6,7,8),
       I65&lt;&gt;"N",J65-2=OR(11,12,13,1),
       I66&lt;&gt;"N"),
       AND(
       I64&lt;&gt;"N",J64-2=OR(12,13,1,2),
       I65&lt;&gt;"N",J65-2=OR(6,7,8),
       I66&lt;&gt;"N",J66-2=OR(11,12,13,1),
       I68&lt;&gt;"N"),
       AND(
       I65&lt;&gt;"N",J65-2=OR(12,13,1,2),
       I66&lt;&gt;"N",J66-2=OR(6,7,8),
       I67&lt;&gt;"N",J67-2=OR(11,12,13,1),
       I68&lt;&gt;"N"),
      AND(
       I66&lt;&gt;"N",J66-2=OR(12,13,1,2),
       I67&lt;&gt;"N",J67-2=OR(6,7,8),
       I68&lt;&gt;"N",J68-2=OR(11,12,13,1),
       I69&lt;&gt;"N"),
      AND(
       I67&lt;&gt;"N",J67-2=OR(12,13,1,2),
       I68&lt;&gt;"N",J68-2=OR(6,7,8),
       I69&lt;&gt;"N",J69-2=OR(11,12,13,1),
       I70&lt;&gt;"N"),
      AND(
       I68&lt;&gt;"N",J68-2=OR(12,13,1,2),
       I69&lt;&gt;"N",J69-2=OR(6,7,8),
       I70&lt;&gt;"N",J70-2=OR(11,12,13,1),
       I71&lt;&gt;"N"),
      AND(
       I69&lt;&gt;"N",J69-2=OR(12,13,1,2),
       I70&lt;&gt;"N",J70-2=OR(6,7,8),
       I71&lt;&gt;"N",J71-2=OR(11,12,13,1),
       I72&lt;&gt;"N"),
      AND(
       I70&lt;&gt;"N",J70-2=OR(12,13,1,2),
       I71&lt;&gt;"N",J71-2=OR(6,7,8),
       I72&lt;&gt;"N",J72-2=OR(11,12,13,1),
       I73&lt;&gt;"N"),
      AND(
       I71&lt;&gt;"N",J71-2=OR(12,13,1,2),
       I72&lt;&gt;"N",J72-2=OR(6,7,8),
       I73&lt;&gt;"N",J73-2=OR(11,12,13,1),
       I74&lt;&gt;"N"),
      AND(
       I72&lt;&gt;"N",J72-2=OR(12,13,1,2),
       I73&lt;&gt;"N",J73-2=OR(6,7,8),
       I74&lt;&gt;"N",J74-2=OR(11,12,13,1),
       I75&lt;&gt;"N"),
      AND(
       I73&lt;&gt;"N",J73-2=OR(12,13,1,2),
       I74&lt;&gt;"N",J74-2=OR(6,7,8),
       I75&lt;&gt;"N",J75-2=OR(11,12,13,1),
       I76&lt;&gt;"N"),
      AND(
       I74&lt;&gt;"N",J74-2=OR(12,13,1,2),
       I75&lt;&gt;"N",J75-2=OR(6,7,8),
       I76&lt;&gt;"N",J76-2=OR(11,12,13,1),
       I77&lt;&gt;"N"),
      AND(
       I74&lt;&gt;"N",J74-2=OR(12,13,1,2),
       I75&lt;&gt;"N",J75-2=OR(6,7,8),
       I76&lt;&gt;"N",J76-2=OR(11,12,13,1),
       I77&lt;&gt;"N"),
      AND(
       I75&lt;&gt;"N",J75-2=OR(12,13,1,2),
       I76&lt;&gt;"N",J76-2=OR(6,7,8),
       I77&lt;&gt;"N",J77-2=OR(11,12,13,1),
       I78&lt;&gt;"N"),
      AND(
       I76&lt;&gt;"N",J76-2=OR(12,13,1,2),
       I77&lt;&gt;"N",J77-2=OR(6,7,8),
       I78&lt;&gt;"N",J78-2=OR(11,12,13,1),
       I79&lt;&gt;"N"),
      AND(
       I77&lt;&gt;"N",J77-2=OR(12,13,1,2),
       I78&lt;&gt;"N",J78-2=OR(6,7,8),
       I79&lt;&gt;"N",J79-2=OR(11,12,13,1),
       I80&lt;&gt;"N"),
      AND(
       I78&lt;&gt;"N",J78-2=OR(12,13,1,2),
       I79&lt;&gt;"N",J79-2=OR(6,7,8),
       I80&lt;&gt;"N",J80-2=OR(11,12,13,1),
       I81&lt;&gt;"N")
        ),
      OR(
      I95&lt;&gt;"N",J95-2=OR(12,13,1,2),
      I96&lt;&gt;"N",J96-2=OR(12,13,1,2),
      I97&lt;&gt;"N",J97-2=OR(12,13,1,2),
      I98&lt;&gt;"N",J98-2=OR(12,13,1,2),
      I99&lt;&gt;"N",J99-2=OR(12,13,1,2),
      I100&lt;&gt;"N",J100-2=OR(12,13,1,2),
      I101&lt;&gt;"N",J101-2=OR(12,13,1,2),
      I102&lt;&gt;"N",J102-2=OR(12,13,1,2),
      I103&lt;&gt;"N",J103-2=OR(12,13,1,2),
      I104&lt;&gt;"N",J104-2=OR(12,13,1,2),
      I105&lt;&gt;"N",J105-2=OR(12,13,1,2),
      I106&lt;&gt;"N",J106-2=OR(12,13,1,2),
      I107&lt;&gt;"N",J107-2=OR(12,13,1,2),
      I108&lt;&gt;"N",J108-2=OR(12,13,1,2),
      I109&lt;&gt;"N",J109-2=OR(12,13,1,2),
      I110&lt;&gt;"N",J110-2=OR(12,13,1,2),
      I111&lt;&gt;"N",J111-2=OR(12,13,1,2),
      I112&lt;&gt;"N",J112-2=OR(12,13,1,2),
      I113&lt;&gt;"N",J113-2=OR(12,13,1,2),
      I114&lt;&gt;"N",J114-2=OR(12,13,1,2),
      I115&lt;&gt;"N",J115-2=OR(12,13,1,2),
      I116&lt;&gt;"N",J116-2=OR(12,13,1,2),
      I117&lt;&gt;"N",J117-2=OR(12,13,1,2),
      I118&lt;&gt;"N",J118-2=OR(12,13,1,2),
      I119&lt;&gt;"N",J119-2=OR(12,13,1,2),
      I120&lt;&gt;"N",J120-2=OR(12,13,1,2),
      I121&lt;&gt;"N",J121-2=OR(12,13,1,2),
      I122&lt;&gt;"N",J122-2=OR(12,13,1,2),
      I123&lt;&gt;"N",J123-2=OR(12,13,1,2),
      I124&lt;&gt;"N",J124-2=OR(12,13,1,2),
      I125&lt;&gt;"N",J125-2=OR(12,13,1,2),
      I126&lt;&gt;"N",J126-2=OR(12,13,1,2),
      I127&lt;&gt;"N",J127-2=OR(12,13,1,2),
      I128&lt;&gt;"N",J128-2=OR(12,13,1,2),
      I129&lt;&gt;"N",J129-2=OR(12,13,1,2),
      I130&lt;&gt;"N",J130-2=OR(12,13,1,2),
      I131&lt;&gt;"N",J131-2=OR(12,13,1,2),
      I132&lt;&gt;"N",J132-2=OR(12,13,1,2),
      I133&lt;&gt;"N",J133-2=OR(12,13,1,2),
      I134&lt;&gt;"N",J134-2=OR(12,13,1,2),
      I135&lt;&gt;"N",J135-2=OR(12,13,1,2),
      )
      ),
"Success!","- -")</f>
        <v>- -</v>
      </c>
      <c r="AA24" s="16">
        <v>0</v>
      </c>
      <c r="AC24" s="3"/>
      <c r="AD24" s="16">
        <v>0</v>
      </c>
    </row>
    <row r="25" spans="3:38" ht="16" customHeight="1" x14ac:dyDescent="0.25">
      <c r="C25" s="1" t="s">
        <v>982</v>
      </c>
      <c r="D25" s="2" t="s">
        <v>10</v>
      </c>
      <c r="E25" s="3">
        <f t="shared" si="0"/>
        <v>2194</v>
      </c>
      <c r="F25">
        <f t="shared" si="1"/>
        <v>-1099</v>
      </c>
      <c r="G25" s="4" t="str">
        <f t="shared" si="2"/>
        <v>Dec</v>
      </c>
      <c r="H25" s="5">
        <f t="shared" si="3"/>
        <v>30</v>
      </c>
      <c r="I25" s="3" t="str">
        <f t="shared" si="4"/>
        <v>N</v>
      </c>
      <c r="J25" s="4">
        <f t="shared" si="5"/>
        <v>12</v>
      </c>
      <c r="K25" s="5">
        <f t="shared" si="6"/>
        <v>30</v>
      </c>
      <c r="L25">
        <f t="shared" si="7"/>
        <v>4</v>
      </c>
      <c r="M25">
        <f t="shared" si="10"/>
        <v>4</v>
      </c>
      <c r="N25" t="str">
        <f t="shared" si="11"/>
        <v/>
      </c>
      <c r="O25" s="26"/>
      <c r="P25" s="27" t="s">
        <v>1915</v>
      </c>
      <c r="Q25" s="27"/>
      <c r="R25" s="28"/>
      <c r="T25" s="3" t="str">
        <f t="shared" si="8"/>
        <v>- -</v>
      </c>
      <c r="U25" s="3">
        <f t="shared" si="12"/>
        <v>0</v>
      </c>
      <c r="W25" s="3" t="str">
        <f t="shared" si="9"/>
        <v>- -</v>
      </c>
      <c r="X25" s="3">
        <f t="shared" si="13"/>
        <v>0</v>
      </c>
      <c r="Z25" s="3" t="str">
        <f t="shared" si="14"/>
        <v>- -</v>
      </c>
      <c r="AA25" s="16">
        <v>0</v>
      </c>
      <c r="AC25" s="3"/>
      <c r="AD25" s="16">
        <v>0</v>
      </c>
      <c r="AL25" s="6"/>
    </row>
    <row r="26" spans="3:38" ht="16" customHeight="1" x14ac:dyDescent="0.25">
      <c r="C26" s="1" t="s">
        <v>983</v>
      </c>
      <c r="D26" s="2" t="s">
        <v>10</v>
      </c>
      <c r="E26" s="3">
        <f t="shared" si="0"/>
        <v>2195</v>
      </c>
      <c r="F26">
        <f t="shared" si="1"/>
        <v>-1098</v>
      </c>
      <c r="G26" s="4" t="str">
        <f t="shared" si="2"/>
        <v>Jan</v>
      </c>
      <c r="H26" s="5">
        <f t="shared" si="3"/>
        <v>28</v>
      </c>
      <c r="I26" s="3" t="str">
        <f t="shared" si="4"/>
        <v>N</v>
      </c>
      <c r="J26" s="4">
        <f t="shared" si="5"/>
        <v>1</v>
      </c>
      <c r="K26" s="5">
        <f t="shared" si="6"/>
        <v>28</v>
      </c>
      <c r="L26">
        <f t="shared" si="7"/>
        <v>1</v>
      </c>
      <c r="M26">
        <f t="shared" si="10"/>
        <v>5</v>
      </c>
      <c r="N26" t="str">
        <f t="shared" si="11"/>
        <v/>
      </c>
      <c r="O26" s="26">
        <f>O24+1</f>
        <v>9</v>
      </c>
      <c r="P26" s="27"/>
      <c r="Q26" s="27" t="s">
        <v>1916</v>
      </c>
      <c r="R26" s="28"/>
      <c r="T26" s="3" t="str">
        <f t="shared" si="8"/>
        <v>- -</v>
      </c>
      <c r="U26" s="3">
        <f t="shared" si="12"/>
        <v>0</v>
      </c>
      <c r="W26" s="3" t="str">
        <f t="shared" si="9"/>
        <v>- -</v>
      </c>
      <c r="X26" s="3">
        <f t="shared" si="13"/>
        <v>0</v>
      </c>
      <c r="Z26" s="3" t="str">
        <f t="shared" si="14"/>
        <v>- -</v>
      </c>
      <c r="AA26" s="16">
        <v>0</v>
      </c>
      <c r="AC26" s="3"/>
      <c r="AD26" s="16">
        <v>0</v>
      </c>
      <c r="AL26" s="6"/>
    </row>
    <row r="27" spans="3:38" ht="16" customHeight="1" x14ac:dyDescent="0.25">
      <c r="C27" s="1" t="s">
        <v>984</v>
      </c>
      <c r="D27" s="2" t="s">
        <v>10</v>
      </c>
      <c r="E27" s="3">
        <f t="shared" si="0"/>
        <v>2196</v>
      </c>
      <c r="F27">
        <f t="shared" si="1"/>
        <v>-1098</v>
      </c>
      <c r="G27" s="4" t="str">
        <f t="shared" si="2"/>
        <v>Jun</v>
      </c>
      <c r="H27" s="5">
        <f t="shared" si="3"/>
        <v>25</v>
      </c>
      <c r="I27" s="3" t="str">
        <f t="shared" si="4"/>
        <v>N</v>
      </c>
      <c r="J27" s="4">
        <f t="shared" si="5"/>
        <v>6</v>
      </c>
      <c r="K27" s="5">
        <f t="shared" si="6"/>
        <v>25</v>
      </c>
      <c r="L27">
        <f t="shared" si="7"/>
        <v>5</v>
      </c>
      <c r="M27">
        <f t="shared" si="10"/>
        <v>10</v>
      </c>
      <c r="N27" t="str">
        <f t="shared" si="11"/>
        <v/>
      </c>
      <c r="O27" s="26"/>
      <c r="P27" s="27" t="s">
        <v>1915</v>
      </c>
      <c r="Q27" s="27"/>
      <c r="R27" s="28"/>
      <c r="T27" s="3" t="str">
        <f t="shared" si="8"/>
        <v>- -</v>
      </c>
      <c r="U27" s="3">
        <f t="shared" si="12"/>
        <v>0</v>
      </c>
      <c r="W27" s="3" t="str">
        <f t="shared" si="9"/>
        <v>- -</v>
      </c>
      <c r="X27" s="3">
        <f t="shared" si="13"/>
        <v>0</v>
      </c>
      <c r="Z27" s="3" t="str">
        <f t="shared" si="14"/>
        <v>- -</v>
      </c>
      <c r="AA27" s="16">
        <v>0</v>
      </c>
      <c r="AC27" s="3"/>
      <c r="AD27" s="16">
        <v>0</v>
      </c>
      <c r="AL27" s="6"/>
    </row>
    <row r="28" spans="3:38" ht="16" customHeight="1" x14ac:dyDescent="0.25">
      <c r="C28" s="1" t="s">
        <v>985</v>
      </c>
      <c r="D28" s="2" t="s">
        <v>10</v>
      </c>
      <c r="E28" s="3">
        <f t="shared" si="0"/>
        <v>2197</v>
      </c>
      <c r="F28">
        <f t="shared" si="1"/>
        <v>-1098</v>
      </c>
      <c r="G28" s="4" t="str">
        <f t="shared" si="2"/>
        <v>Jul</v>
      </c>
      <c r="H28" s="5">
        <f t="shared" si="3"/>
        <v>25</v>
      </c>
      <c r="I28" s="3" t="str">
        <f t="shared" si="4"/>
        <v>N</v>
      </c>
      <c r="J28" s="4">
        <f t="shared" si="5"/>
        <v>7</v>
      </c>
      <c r="K28" s="5">
        <f t="shared" si="6"/>
        <v>25</v>
      </c>
      <c r="L28">
        <f>IF(J28&lt;J27,J28+12-J27,J28-J27)</f>
        <v>1</v>
      </c>
      <c r="M28">
        <f t="shared" si="10"/>
        <v>11</v>
      </c>
      <c r="N28" t="str">
        <f t="shared" si="11"/>
        <v/>
      </c>
      <c r="O28" s="26"/>
      <c r="P28" s="27"/>
      <c r="Q28" s="27"/>
      <c r="R28" s="28"/>
      <c r="T28" s="3" t="str">
        <f t="shared" si="8"/>
        <v>- -</v>
      </c>
      <c r="U28" s="3">
        <f t="shared" si="12"/>
        <v>0</v>
      </c>
      <c r="W28" s="3" t="str">
        <f t="shared" si="9"/>
        <v>- -</v>
      </c>
      <c r="X28" s="3">
        <f t="shared" si="13"/>
        <v>0</v>
      </c>
      <c r="Z28" s="3" t="str">
        <f t="shared" si="14"/>
        <v>- -</v>
      </c>
      <c r="AA28" s="16">
        <v>0</v>
      </c>
      <c r="AC28" s="3"/>
      <c r="AD28" s="16">
        <v>0</v>
      </c>
      <c r="AL28" s="6"/>
    </row>
    <row r="29" spans="3:38" ht="16" customHeight="1" x14ac:dyDescent="0.25">
      <c r="C29" s="1" t="s">
        <v>986</v>
      </c>
      <c r="D29" s="2" t="s">
        <v>10</v>
      </c>
      <c r="E29" s="3">
        <f t="shared" si="0"/>
        <v>2198</v>
      </c>
      <c r="F29">
        <f t="shared" si="1"/>
        <v>-1098</v>
      </c>
      <c r="G29" s="4" t="str">
        <f t="shared" si="2"/>
        <v>Dec</v>
      </c>
      <c r="H29" s="5">
        <f t="shared" si="3"/>
        <v>19</v>
      </c>
      <c r="I29" s="3" t="str">
        <f t="shared" si="4"/>
        <v>P</v>
      </c>
      <c r="J29" s="4">
        <f t="shared" si="5"/>
        <v>12</v>
      </c>
      <c r="K29" s="5">
        <f t="shared" si="6"/>
        <v>19</v>
      </c>
      <c r="L29">
        <f t="shared" si="7"/>
        <v>5</v>
      </c>
      <c r="M29">
        <f>IF(I28&lt;&gt;"N",IF(J29&lt;J28,IF(F29=F28+1,J29+12-J28,IF(F29=F28+2,J29+24-J28,J29-J28)),IF(F29=F28+1,J29+12-J28,IF(F29=F28+2,J29+24-J28,J29-J28))),IF(I27&lt;&gt;"N",IF(J29&lt;J27,IF(F29=F27+1,J29+12-J27,IF(F29=F27+2,J29+24-J27,J29-J27)),IF(F29=F27+1,J29+12-J27,IF(F29=F27+2,J29+24-J27,J29-J27))),IF(I26&lt;&gt;"N",IF(J29&lt;J26,IF(F29=F26+1,J29+12-J26,IF(F29=F26+2,J29+24-J26,J29-J26)),IF(F29=F26+1,J29+12-J26,IF(F29=F26+2,J29+24-J26,J29-J26))),IF(I25&lt;&gt;"N",IF(J29&lt;J25,IF(F29=F25+1,J29+12-J25,IF(F29=F25+2,J29+24-J25,IF(F29=F25+1,J29+12-J25,IF(F29=F24+2,J29+24-J25,J29-J25)))),J29-J25),IF(I24&lt;&gt;"N",IF(J29&lt;J24,IF(F29=F24+1,J29+12-J24,IF(F29=F24+2,J29+24-J24,IF(F29=F24+1,J29+12-J24,IF(F29=F24+2,J29+24-J24,J29-J24)))),IF(I28&lt;&gt;"N",IF(F29=F28,J29-J28,IF(F29=J28+1,J29+12-J28,IF(F29=J28+2,J29+24-J28,       IF(I27&lt;&gt;"N",IF(F29=F27,J29-J27,IF(F29=F27+1,J29+12-J27,IF(F29=F27+2,J29+24-J27,           IF(I26&lt;&gt;"N",IF(F29=F26,J29-J26,IF(F29=F26+1,J29+12-J26,IF(F29=F26+2,J29+24-J26,           IF(I25&lt;&gt;"N",IF(F29=F25,J29-J25,IF(F29=F25+1,J29+12-J25,IF(F29=F25+2,J29+24-J25,         IF(I24&lt;&gt;"N",IF(F29=F24,J29-J24,IF(F29=F24+1,J29+12-J24,IF(F29=F24+2,J29+24-J24,"hi 1"))),"hi 2")))),"hi 3")))),"hi 4")))),"hi 5")))),J29+12-J24)),"hi 7")))))</f>
        <v>16</v>
      </c>
      <c r="N29" t="str">
        <f t="shared" si="11"/>
        <v/>
      </c>
      <c r="O29" s="26"/>
      <c r="P29" s="27"/>
      <c r="Q29" s="27"/>
      <c r="R29" s="28"/>
      <c r="T29" s="3" t="str">
        <f t="shared" si="8"/>
        <v>- -</v>
      </c>
      <c r="U29" s="3">
        <f t="shared" si="12"/>
        <v>0</v>
      </c>
      <c r="W29" s="3" t="str">
        <f t="shared" si="9"/>
        <v>- -</v>
      </c>
      <c r="X29" s="3">
        <f t="shared" si="13"/>
        <v>0</v>
      </c>
      <c r="Z29" s="3" t="str">
        <f t="shared" si="14"/>
        <v>- -</v>
      </c>
      <c r="AA29" s="16">
        <v>0</v>
      </c>
      <c r="AC29" s="3"/>
      <c r="AD29" s="16">
        <v>0</v>
      </c>
    </row>
    <row r="30" spans="3:38" ht="16" customHeight="1" x14ac:dyDescent="0.25">
      <c r="C30" s="1" t="s">
        <v>987</v>
      </c>
      <c r="D30" s="2" t="s">
        <v>10</v>
      </c>
      <c r="E30" s="3">
        <f t="shared" si="0"/>
        <v>2199</v>
      </c>
      <c r="F30">
        <f t="shared" si="1"/>
        <v>-1097</v>
      </c>
      <c r="G30" s="4" t="str">
        <f t="shared" si="2"/>
        <v>Jun</v>
      </c>
      <c r="H30" s="5">
        <f t="shared" si="3"/>
        <v>14</v>
      </c>
      <c r="I30" s="3" t="str">
        <f t="shared" si="4"/>
        <v>P</v>
      </c>
      <c r="J30" s="4">
        <f t="shared" si="5"/>
        <v>6</v>
      </c>
      <c r="K30" s="5">
        <f t="shared" si="6"/>
        <v>14</v>
      </c>
      <c r="L30">
        <f t="shared" si="7"/>
        <v>6</v>
      </c>
      <c r="M30">
        <f t="shared" ref="M30:M93" si="15">IF(I29&lt;&gt;"N",IF(J30&lt;J29,IF(F30=F29+1,J30+12-J29,IF(F30=F29+2,J30+24-J29,J30-J29)),IF(F30=F29+1,J30+12-J29,IF(F30=F29+2,J30+24-J29,J30-J29))),IF(I28&lt;&gt;"N",IF(J30&lt;J28,IF(F30=F28+1,J30+12-J28,IF(F30=F28+2,J30+24-J28,J30-J28)),IF(F30=F28+1,J30+12-J28,IF(F30=F28+2,J30+24-J28,J30-J28))),IF(I27&lt;&gt;"N",IF(J30&lt;J27,IF(F30=F27+1,J30+12-J27,IF(F30=F27+2,J30+24-J27,J30-J27)),IF(F30=F27+1,J30+12-J27,IF(F30=F27+2,J30+24-J27,J30-J27))),IF(I26&lt;&gt;"N",IF(J30&lt;J26,IF(F30=F26+1,J30+12-J26,IF(F30=F26+2,J30+24-J26,IF(F30=F26+1,J30+12-J26,IF(F30=F25+2,J30+24-J26,J30-J26)))),J30-J26),IF(I25&lt;&gt;"N",IF(J30&lt;J25,IF(F30=F25+1,J30+12-J25,IF(F30=F25+2,J30+24-J25,IF(F30=F25+1,J30+12-J25,IF(F30=F25+2,J30+24-J25,J30-J25)))),IF(I29&lt;&gt;"N",IF(F30=F29,J30-J29,IF(F30=J29+1,J30+12-J29,IF(F30=J29+2,J30+24-J29,       IF(I28&lt;&gt;"N",IF(F30=F28,J30-J28,IF(F30=F28+1,J30+12-J28,IF(F30=F28+2,J30+24-J28,           IF(I27&lt;&gt;"N",IF(F30=F27,J30-J27,IF(F30=F27+1,J30+12-J27,IF(F30=F27+2,J30+24-J27,           IF(I26&lt;&gt;"N",IF(F30=F26,J30-J26,IF(F30=F26+1,J30+12-J26,IF(F30=F26+2,J30+24-J26,         IF(I25&lt;&gt;"N",IF(F30=F25,J30-J25,IF(F30=F25+1,J30+12-J25,IF(F30=F25+2,J30+24-J25,"hi 1"))),"hi 2")))),"hi 3")))),"hi 4")))),"hi 5")))),J30+12-J25)),"hi 7")))))</f>
        <v>6</v>
      </c>
      <c r="N30" t="str">
        <f>IF(M30&lt;1,"STOP!","")</f>
        <v/>
      </c>
      <c r="O30" s="26">
        <f>O26+1</f>
        <v>10</v>
      </c>
      <c r="P30" s="27"/>
      <c r="Q30" s="27"/>
      <c r="R30" s="28"/>
      <c r="T30" s="3" t="str">
        <f t="shared" si="8"/>
        <v>- -</v>
      </c>
      <c r="U30" s="3">
        <f t="shared" si="12"/>
        <v>0</v>
      </c>
      <c r="W30" s="3" t="str">
        <f t="shared" si="9"/>
        <v>- -</v>
      </c>
      <c r="X30" s="3">
        <f t="shared" si="13"/>
        <v>0</v>
      </c>
      <c r="Z30" s="3" t="str">
        <f t="shared" si="14"/>
        <v>- -</v>
      </c>
      <c r="AA30" s="16">
        <v>0</v>
      </c>
      <c r="AC30" s="3"/>
      <c r="AD30" s="16">
        <v>0</v>
      </c>
      <c r="AL30" s="6"/>
    </row>
    <row r="31" spans="3:38" ht="16" customHeight="1" x14ac:dyDescent="0.25">
      <c r="C31" s="1" t="s">
        <v>988</v>
      </c>
      <c r="D31" s="2" t="s">
        <v>10</v>
      </c>
      <c r="E31" s="3">
        <f t="shared" si="0"/>
        <v>2200</v>
      </c>
      <c r="F31">
        <f t="shared" si="1"/>
        <v>-1097</v>
      </c>
      <c r="G31" s="4" t="str">
        <f t="shared" si="2"/>
        <v>Dec</v>
      </c>
      <c r="H31" s="5">
        <f t="shared" si="3"/>
        <v>9</v>
      </c>
      <c r="I31" s="3" t="str">
        <f t="shared" si="4"/>
        <v>T</v>
      </c>
      <c r="J31" s="4">
        <f t="shared" si="5"/>
        <v>12</v>
      </c>
      <c r="K31" s="5">
        <f t="shared" si="6"/>
        <v>9</v>
      </c>
      <c r="L31">
        <f t="shared" si="7"/>
        <v>6</v>
      </c>
      <c r="M31">
        <f t="shared" si="15"/>
        <v>6</v>
      </c>
      <c r="N31" t="str">
        <f t="shared" si="11"/>
        <v/>
      </c>
      <c r="O31" s="26"/>
      <c r="P31" s="27"/>
      <c r="Q31" s="27"/>
      <c r="R31" s="28"/>
      <c r="T31" s="3" t="str">
        <f t="shared" si="8"/>
        <v>- -</v>
      </c>
      <c r="U31" s="3">
        <f t="shared" si="12"/>
        <v>0</v>
      </c>
      <c r="W31" s="3" t="str">
        <f t="shared" si="9"/>
        <v>- -</v>
      </c>
      <c r="X31" s="3">
        <f t="shared" si="13"/>
        <v>0</v>
      </c>
      <c r="Z31" s="3" t="str">
        <f t="shared" si="14"/>
        <v>- -</v>
      </c>
      <c r="AA31" s="16">
        <v>0</v>
      </c>
      <c r="AC31" s="3"/>
      <c r="AD31" s="16">
        <v>0</v>
      </c>
      <c r="AL31" s="6"/>
    </row>
    <row r="32" spans="3:38" ht="16" customHeight="1" x14ac:dyDescent="0.25">
      <c r="C32" s="1" t="s">
        <v>989</v>
      </c>
      <c r="D32" s="2" t="s">
        <v>10</v>
      </c>
      <c r="E32" s="3">
        <f t="shared" si="0"/>
        <v>2201</v>
      </c>
      <c r="F32">
        <f t="shared" si="1"/>
        <v>-1096</v>
      </c>
      <c r="G32" s="4" t="str">
        <f t="shared" si="2"/>
        <v>Jun</v>
      </c>
      <c r="H32" s="5">
        <f t="shared" si="3"/>
        <v>2</v>
      </c>
      <c r="I32" s="3" t="str">
        <f t="shared" si="4"/>
        <v>T</v>
      </c>
      <c r="J32" s="4">
        <f t="shared" si="5"/>
        <v>6</v>
      </c>
      <c r="K32" s="5">
        <f t="shared" si="6"/>
        <v>2</v>
      </c>
      <c r="L32">
        <f t="shared" si="7"/>
        <v>6</v>
      </c>
      <c r="M32">
        <f t="shared" si="15"/>
        <v>6</v>
      </c>
      <c r="N32" t="str">
        <f t="shared" si="11"/>
        <v/>
      </c>
      <c r="O32" s="26">
        <v>11</v>
      </c>
      <c r="P32" s="27"/>
      <c r="Q32" s="27"/>
      <c r="R32" s="28"/>
      <c r="T32" s="3" t="str">
        <f t="shared" si="8"/>
        <v>- -</v>
      </c>
      <c r="U32" s="3">
        <f t="shared" si="12"/>
        <v>0</v>
      </c>
      <c r="W32" s="3" t="str">
        <f t="shared" si="9"/>
        <v>- -</v>
      </c>
      <c r="X32" s="3">
        <f t="shared" si="13"/>
        <v>0</v>
      </c>
      <c r="Z32" s="3" t="str">
        <f t="shared" si="14"/>
        <v>- -</v>
      </c>
      <c r="AA32" s="16">
        <v>0</v>
      </c>
      <c r="AC32" s="3"/>
      <c r="AD32" s="16">
        <v>0</v>
      </c>
      <c r="AL32" s="6"/>
    </row>
    <row r="33" spans="3:38" ht="16" customHeight="1" x14ac:dyDescent="0.25">
      <c r="C33" s="1" t="s">
        <v>990</v>
      </c>
      <c r="D33" s="2" t="s">
        <v>10</v>
      </c>
      <c r="E33" s="3">
        <f t="shared" si="0"/>
        <v>2202</v>
      </c>
      <c r="F33">
        <f t="shared" si="1"/>
        <v>-1096</v>
      </c>
      <c r="G33" s="4" t="str">
        <f t="shared" si="2"/>
        <v>Nov</v>
      </c>
      <c r="H33" s="5">
        <f t="shared" si="3"/>
        <v>27</v>
      </c>
      <c r="I33" s="3" t="str">
        <f t="shared" si="4"/>
        <v>P</v>
      </c>
      <c r="J33" s="4">
        <f t="shared" si="5"/>
        <v>11</v>
      </c>
      <c r="K33" s="5">
        <f t="shared" si="6"/>
        <v>27</v>
      </c>
      <c r="L33">
        <f t="shared" si="7"/>
        <v>5</v>
      </c>
      <c r="M33">
        <f t="shared" si="15"/>
        <v>5</v>
      </c>
      <c r="N33" t="str">
        <f t="shared" si="11"/>
        <v/>
      </c>
      <c r="O33" s="26"/>
      <c r="P33" s="27"/>
      <c r="Q33" s="27"/>
      <c r="R33" s="28"/>
      <c r="T33" s="3" t="str">
        <f t="shared" si="8"/>
        <v>- -</v>
      </c>
      <c r="U33" s="3">
        <f t="shared" si="12"/>
        <v>0</v>
      </c>
      <c r="W33" s="3" t="str">
        <f t="shared" si="9"/>
        <v>- -</v>
      </c>
      <c r="X33" s="3">
        <f t="shared" si="13"/>
        <v>0</v>
      </c>
      <c r="Z33" s="3" t="str">
        <f t="shared" si="14"/>
        <v>- -</v>
      </c>
      <c r="AA33" s="16">
        <v>0</v>
      </c>
      <c r="AC33" s="3"/>
      <c r="AD33" s="16">
        <v>0</v>
      </c>
    </row>
    <row r="34" spans="3:38" ht="16" customHeight="1" x14ac:dyDescent="0.25">
      <c r="C34" s="1" t="s">
        <v>991</v>
      </c>
      <c r="D34" s="2" t="s">
        <v>10</v>
      </c>
      <c r="E34" s="3">
        <f t="shared" si="0"/>
        <v>2203</v>
      </c>
      <c r="F34">
        <f t="shared" si="1"/>
        <v>-1095</v>
      </c>
      <c r="G34" s="4" t="str">
        <f t="shared" si="2"/>
        <v>May</v>
      </c>
      <c r="H34" s="5">
        <f t="shared" si="3"/>
        <v>23</v>
      </c>
      <c r="I34" s="3" t="str">
        <f t="shared" si="4"/>
        <v>P</v>
      </c>
      <c r="J34" s="4">
        <f t="shared" si="5"/>
        <v>5</v>
      </c>
      <c r="K34" s="5">
        <f t="shared" si="6"/>
        <v>23</v>
      </c>
      <c r="L34">
        <f t="shared" si="7"/>
        <v>6</v>
      </c>
      <c r="M34">
        <f t="shared" si="15"/>
        <v>6</v>
      </c>
      <c r="N34" t="str">
        <f t="shared" si="11"/>
        <v/>
      </c>
      <c r="O34" s="26">
        <v>12</v>
      </c>
      <c r="P34" s="27"/>
      <c r="Q34" s="27"/>
      <c r="R34" s="28"/>
      <c r="T34" s="3" t="str">
        <f t="shared" si="8"/>
        <v>- -</v>
      </c>
      <c r="U34" s="3">
        <f t="shared" si="12"/>
        <v>0</v>
      </c>
      <c r="W34" s="3" t="str">
        <f t="shared" si="9"/>
        <v>- -</v>
      </c>
      <c r="X34" s="3">
        <f t="shared" si="13"/>
        <v>0</v>
      </c>
      <c r="Z34" s="3" t="str">
        <f t="shared" si="14"/>
        <v>- -</v>
      </c>
      <c r="AA34" s="16">
        <v>0</v>
      </c>
      <c r="AC34" s="3"/>
      <c r="AD34" s="16">
        <v>0</v>
      </c>
    </row>
    <row r="35" spans="3:38" ht="16" customHeight="1" x14ac:dyDescent="0.25">
      <c r="C35" s="1" t="s">
        <v>992</v>
      </c>
      <c r="D35" s="2" t="s">
        <v>10</v>
      </c>
      <c r="E35" s="3">
        <f t="shared" si="0"/>
        <v>2204</v>
      </c>
      <c r="F35">
        <f t="shared" si="1"/>
        <v>-1095</v>
      </c>
      <c r="G35" s="4" t="str">
        <f t="shared" si="2"/>
        <v>Nov</v>
      </c>
      <c r="H35" s="5">
        <f t="shared" si="3"/>
        <v>17</v>
      </c>
      <c r="I35" s="3" t="str">
        <f t="shared" si="4"/>
        <v>N</v>
      </c>
      <c r="J35" s="4">
        <f t="shared" si="5"/>
        <v>11</v>
      </c>
      <c r="K35" s="5">
        <f t="shared" si="6"/>
        <v>17</v>
      </c>
      <c r="L35">
        <f t="shared" si="7"/>
        <v>6</v>
      </c>
      <c r="M35">
        <f t="shared" si="15"/>
        <v>6</v>
      </c>
      <c r="N35" t="str">
        <f t="shared" si="11"/>
        <v/>
      </c>
      <c r="O35" s="26"/>
      <c r="P35" s="27"/>
      <c r="Q35" s="27"/>
      <c r="R35" s="28"/>
      <c r="T35" s="3" t="str">
        <f t="shared" si="8"/>
        <v>- -</v>
      </c>
      <c r="U35" s="3">
        <f t="shared" si="12"/>
        <v>0</v>
      </c>
      <c r="W35" s="3" t="str">
        <f t="shared" si="9"/>
        <v>- -</v>
      </c>
      <c r="X35" s="3">
        <f t="shared" si="13"/>
        <v>0</v>
      </c>
      <c r="Z35" s="3" t="str">
        <f t="shared" si="14"/>
        <v>- -</v>
      </c>
      <c r="AA35" s="16">
        <v>0</v>
      </c>
      <c r="AC35" s="3"/>
      <c r="AD35" s="16">
        <v>0</v>
      </c>
    </row>
    <row r="36" spans="3:38" ht="16" customHeight="1" x14ac:dyDescent="0.35">
      <c r="C36" s="1" t="s">
        <v>993</v>
      </c>
      <c r="D36" s="2" t="s">
        <v>10</v>
      </c>
      <c r="E36" s="3">
        <f t="shared" si="0"/>
        <v>2205</v>
      </c>
      <c r="F36">
        <f t="shared" si="1"/>
        <v>-1094</v>
      </c>
      <c r="G36" s="4" t="str">
        <f t="shared" si="2"/>
        <v>Apr</v>
      </c>
      <c r="H36" s="5">
        <f t="shared" si="3"/>
        <v>13</v>
      </c>
      <c r="I36" s="3" t="str">
        <f t="shared" si="4"/>
        <v>P</v>
      </c>
      <c r="J36" s="4">
        <f t="shared" si="5"/>
        <v>4</v>
      </c>
      <c r="K36" s="5">
        <f t="shared" si="6"/>
        <v>13</v>
      </c>
      <c r="L36">
        <f t="shared" si="7"/>
        <v>5</v>
      </c>
      <c r="M36">
        <f t="shared" si="15"/>
        <v>11</v>
      </c>
      <c r="N36" t="str">
        <f t="shared" si="11"/>
        <v/>
      </c>
      <c r="O36" s="26">
        <v>13</v>
      </c>
      <c r="P36" s="27"/>
      <c r="Q36" s="27"/>
      <c r="R36" s="28"/>
      <c r="T36" s="3" t="str">
        <f t="shared" si="8"/>
        <v>- -</v>
      </c>
      <c r="U36" s="3">
        <f t="shared" si="12"/>
        <v>0</v>
      </c>
      <c r="W36" s="3" t="str">
        <f t="shared" si="9"/>
        <v>- -</v>
      </c>
      <c r="X36" s="3">
        <f t="shared" si="13"/>
        <v>0</v>
      </c>
      <c r="Z36" s="3" t="str">
        <f t="shared" si="14"/>
        <v>- -</v>
      </c>
      <c r="AA36" s="16">
        <v>0</v>
      </c>
      <c r="AC36" s="3"/>
      <c r="AD36" s="16">
        <v>0</v>
      </c>
      <c r="AL36" s="7"/>
    </row>
    <row r="37" spans="3:38" ht="16" customHeight="1" x14ac:dyDescent="0.25">
      <c r="C37" s="1" t="s">
        <v>994</v>
      </c>
      <c r="D37" s="2" t="s">
        <v>10</v>
      </c>
      <c r="E37" s="3">
        <f t="shared" si="0"/>
        <v>2206</v>
      </c>
      <c r="F37">
        <f t="shared" si="1"/>
        <v>-1094</v>
      </c>
      <c r="G37" s="4" t="str">
        <f t="shared" si="2"/>
        <v>Oct</v>
      </c>
      <c r="H37" s="5">
        <f t="shared" si="3"/>
        <v>7</v>
      </c>
      <c r="I37" s="3" t="str">
        <f t="shared" si="4"/>
        <v>P</v>
      </c>
      <c r="J37" s="4">
        <f t="shared" si="5"/>
        <v>10</v>
      </c>
      <c r="K37" s="5">
        <f t="shared" si="6"/>
        <v>7</v>
      </c>
      <c r="L37">
        <f t="shared" si="7"/>
        <v>6</v>
      </c>
      <c r="M37">
        <f t="shared" si="15"/>
        <v>6</v>
      </c>
      <c r="N37" t="str">
        <f t="shared" si="11"/>
        <v/>
      </c>
      <c r="O37" s="26"/>
      <c r="P37" s="27"/>
      <c r="Q37" s="27"/>
      <c r="R37" s="28"/>
      <c r="T37" s="3" t="str">
        <f t="shared" si="8"/>
        <v>- -</v>
      </c>
      <c r="U37" s="3">
        <f t="shared" si="12"/>
        <v>0</v>
      </c>
      <c r="W37" s="3" t="str">
        <f t="shared" si="9"/>
        <v>- -</v>
      </c>
      <c r="X37" s="3">
        <f t="shared" si="13"/>
        <v>0</v>
      </c>
      <c r="Z37" s="3" t="str">
        <f t="shared" si="14"/>
        <v>- -</v>
      </c>
      <c r="AA37" s="16">
        <v>0</v>
      </c>
      <c r="AC37" s="3"/>
      <c r="AD37" s="16">
        <v>0</v>
      </c>
    </row>
    <row r="38" spans="3:38" ht="16" customHeight="1" x14ac:dyDescent="0.3">
      <c r="C38" s="1" t="s">
        <v>995</v>
      </c>
      <c r="D38" s="2" t="s">
        <v>10</v>
      </c>
      <c r="E38" s="3">
        <f t="shared" si="0"/>
        <v>2207</v>
      </c>
      <c r="F38">
        <f t="shared" si="1"/>
        <v>-1093</v>
      </c>
      <c r="G38" s="4" t="str">
        <f t="shared" si="2"/>
        <v>Apr</v>
      </c>
      <c r="H38" s="5">
        <f t="shared" si="3"/>
        <v>3</v>
      </c>
      <c r="I38" s="3" t="str">
        <f t="shared" si="4"/>
        <v>T</v>
      </c>
      <c r="J38" s="4">
        <f t="shared" si="5"/>
        <v>4</v>
      </c>
      <c r="K38" s="5">
        <f t="shared" si="6"/>
        <v>3</v>
      </c>
      <c r="L38">
        <f t="shared" si="7"/>
        <v>6</v>
      </c>
      <c r="M38">
        <f t="shared" si="15"/>
        <v>6</v>
      </c>
      <c r="N38" t="str">
        <f t="shared" si="11"/>
        <v/>
      </c>
      <c r="O38" s="26">
        <v>14</v>
      </c>
      <c r="P38" s="27"/>
      <c r="Q38" s="27"/>
      <c r="R38" s="28"/>
      <c r="T38" s="3" t="str">
        <f t="shared" si="8"/>
        <v>- -</v>
      </c>
      <c r="U38" s="3">
        <f t="shared" si="12"/>
        <v>0</v>
      </c>
      <c r="W38" s="3" t="str">
        <f t="shared" si="9"/>
        <v>- -</v>
      </c>
      <c r="X38" s="3">
        <f t="shared" si="13"/>
        <v>0</v>
      </c>
      <c r="Z38" s="3" t="str">
        <f t="shared" si="14"/>
        <v>- -</v>
      </c>
      <c r="AA38" s="16">
        <v>0</v>
      </c>
      <c r="AC38" s="3"/>
      <c r="AD38" s="16">
        <v>0</v>
      </c>
      <c r="AL38" s="8"/>
    </row>
    <row r="39" spans="3:38" ht="16" customHeight="1" x14ac:dyDescent="0.25">
      <c r="C39" s="1" t="s">
        <v>996</v>
      </c>
      <c r="D39" s="2" t="s">
        <v>10</v>
      </c>
      <c r="E39" s="3">
        <f t="shared" si="0"/>
        <v>2208</v>
      </c>
      <c r="F39">
        <f t="shared" si="1"/>
        <v>-1093</v>
      </c>
      <c r="G39" s="4" t="str">
        <f t="shared" si="2"/>
        <v>Sep</v>
      </c>
      <c r="H39" s="5">
        <f t="shared" si="3"/>
        <v>26</v>
      </c>
      <c r="I39" s="3" t="str">
        <f t="shared" si="4"/>
        <v>T</v>
      </c>
      <c r="J39" s="4">
        <f t="shared" si="5"/>
        <v>9</v>
      </c>
      <c r="K39" s="5">
        <f t="shared" si="6"/>
        <v>26</v>
      </c>
      <c r="L39">
        <f t="shared" si="7"/>
        <v>5</v>
      </c>
      <c r="M39">
        <f t="shared" si="15"/>
        <v>5</v>
      </c>
      <c r="N39" t="str">
        <f t="shared" si="11"/>
        <v/>
      </c>
      <c r="O39" s="26"/>
      <c r="P39" s="27"/>
      <c r="Q39" s="27"/>
      <c r="R39" s="28"/>
      <c r="T39" s="3" t="str">
        <f t="shared" si="8"/>
        <v>- -</v>
      </c>
      <c r="U39" s="3">
        <f t="shared" si="12"/>
        <v>0</v>
      </c>
      <c r="W39" s="3" t="str">
        <f t="shared" si="9"/>
        <v>- -</v>
      </c>
      <c r="X39" s="3">
        <f t="shared" si="13"/>
        <v>0</v>
      </c>
      <c r="Z39" s="3" t="str">
        <f t="shared" si="14"/>
        <v>- -</v>
      </c>
      <c r="AA39" s="16">
        <v>0</v>
      </c>
      <c r="AC39" s="3"/>
      <c r="AD39" s="16">
        <v>0</v>
      </c>
    </row>
    <row r="40" spans="3:38" ht="16" customHeight="1" x14ac:dyDescent="0.3">
      <c r="C40" s="1" t="s">
        <v>997</v>
      </c>
      <c r="D40" s="2" t="s">
        <v>10</v>
      </c>
      <c r="E40" s="3">
        <f t="shared" si="0"/>
        <v>2209</v>
      </c>
      <c r="F40">
        <f t="shared" si="1"/>
        <v>-1092</v>
      </c>
      <c r="G40" s="4" t="str">
        <f t="shared" si="2"/>
        <v>Mar</v>
      </c>
      <c r="H40" s="5">
        <f t="shared" si="3"/>
        <v>22</v>
      </c>
      <c r="I40" s="3" t="str">
        <f t="shared" si="4"/>
        <v>P</v>
      </c>
      <c r="J40" s="4">
        <f t="shared" si="5"/>
        <v>3</v>
      </c>
      <c r="K40" s="5">
        <f t="shared" si="6"/>
        <v>22</v>
      </c>
      <c r="L40">
        <f t="shared" si="7"/>
        <v>6</v>
      </c>
      <c r="M40">
        <f t="shared" si="15"/>
        <v>6</v>
      </c>
      <c r="N40" t="str">
        <f t="shared" si="11"/>
        <v/>
      </c>
      <c r="O40" s="26">
        <v>15</v>
      </c>
      <c r="P40" s="27"/>
      <c r="Q40" s="27"/>
      <c r="R40" s="28"/>
      <c r="T40" s="3" t="str">
        <f t="shared" si="8"/>
        <v>- -</v>
      </c>
      <c r="U40" s="3">
        <f t="shared" si="12"/>
        <v>0</v>
      </c>
      <c r="W40" s="3" t="str">
        <f t="shared" si="9"/>
        <v>- -</v>
      </c>
      <c r="X40" s="3">
        <f t="shared" si="13"/>
        <v>0</v>
      </c>
      <c r="Z40" s="3" t="str">
        <f t="shared" si="14"/>
        <v>- -</v>
      </c>
      <c r="AA40" s="16">
        <v>0</v>
      </c>
      <c r="AC40" s="3"/>
      <c r="AD40" s="16">
        <v>0</v>
      </c>
      <c r="AL40" s="8"/>
    </row>
    <row r="41" spans="3:38" ht="16" customHeight="1" x14ac:dyDescent="0.25">
      <c r="C41" s="1" t="s">
        <v>998</v>
      </c>
      <c r="D41" s="2" t="s">
        <v>10</v>
      </c>
      <c r="E41" s="3">
        <f t="shared" si="0"/>
        <v>2210</v>
      </c>
      <c r="F41">
        <f t="shared" si="1"/>
        <v>-1092</v>
      </c>
      <c r="G41" s="4" t="str">
        <f t="shared" si="2"/>
        <v>Sep</v>
      </c>
      <c r="H41" s="5">
        <f t="shared" si="3"/>
        <v>14</v>
      </c>
      <c r="I41" s="3" t="str">
        <f t="shared" si="4"/>
        <v>P</v>
      </c>
      <c r="J41" s="4">
        <f t="shared" si="5"/>
        <v>9</v>
      </c>
      <c r="K41" s="5">
        <f t="shared" si="6"/>
        <v>14</v>
      </c>
      <c r="L41">
        <f t="shared" si="7"/>
        <v>6</v>
      </c>
      <c r="M41">
        <f t="shared" si="15"/>
        <v>6</v>
      </c>
      <c r="N41" t="str">
        <f t="shared" si="11"/>
        <v/>
      </c>
      <c r="O41" s="26"/>
      <c r="P41" s="27"/>
      <c r="Q41" s="27"/>
      <c r="R41" s="28"/>
      <c r="T41" s="3" t="str">
        <f t="shared" si="8"/>
        <v>- -</v>
      </c>
      <c r="U41" s="3">
        <f t="shared" si="12"/>
        <v>0</v>
      </c>
      <c r="W41" s="3" t="str">
        <f t="shared" si="9"/>
        <v>- -</v>
      </c>
      <c r="X41" s="3">
        <f t="shared" si="13"/>
        <v>0</v>
      </c>
      <c r="Z41" s="3" t="str">
        <f t="shared" si="14"/>
        <v>- -</v>
      </c>
      <c r="AA41" s="16">
        <v>0</v>
      </c>
      <c r="AC41" s="3"/>
      <c r="AD41" s="16">
        <v>0</v>
      </c>
    </row>
    <row r="42" spans="3:38" ht="16" customHeight="1" x14ac:dyDescent="0.25">
      <c r="C42" s="1" t="s">
        <v>999</v>
      </c>
      <c r="D42" s="2" t="s">
        <v>10</v>
      </c>
      <c r="E42" s="3">
        <f t="shared" si="0"/>
        <v>2211</v>
      </c>
      <c r="F42">
        <f t="shared" si="1"/>
        <v>-1091</v>
      </c>
      <c r="G42" s="4" t="str">
        <f t="shared" si="2"/>
        <v>Feb</v>
      </c>
      <c r="H42" s="5">
        <f t="shared" si="3"/>
        <v>10</v>
      </c>
      <c r="I42" s="3" t="str">
        <f t="shared" si="4"/>
        <v>N</v>
      </c>
      <c r="J42" s="4">
        <f t="shared" si="5"/>
        <v>2</v>
      </c>
      <c r="K42" s="5">
        <f t="shared" si="6"/>
        <v>10</v>
      </c>
      <c r="L42">
        <f t="shared" si="7"/>
        <v>5</v>
      </c>
      <c r="M42">
        <f t="shared" si="15"/>
        <v>5</v>
      </c>
      <c r="N42" t="str">
        <f t="shared" si="11"/>
        <v/>
      </c>
      <c r="O42" s="26">
        <v>16</v>
      </c>
      <c r="P42" s="27"/>
      <c r="Q42" s="27"/>
      <c r="R42" s="28"/>
      <c r="T42" s="3" t="str">
        <f t="shared" si="8"/>
        <v>- -</v>
      </c>
      <c r="U42" s="3">
        <f t="shared" si="12"/>
        <v>0</v>
      </c>
      <c r="W42" s="3" t="str">
        <f t="shared" si="9"/>
        <v>- -</v>
      </c>
      <c r="X42" s="3">
        <f t="shared" si="13"/>
        <v>0</v>
      </c>
      <c r="Z42" s="3" t="str">
        <f t="shared" si="14"/>
        <v>- -</v>
      </c>
      <c r="AA42" s="16">
        <v>0</v>
      </c>
      <c r="AC42" s="3"/>
      <c r="AD42" s="16">
        <v>0</v>
      </c>
    </row>
    <row r="43" spans="3:38" ht="16" customHeight="1" x14ac:dyDescent="0.25">
      <c r="C43" s="1" t="s">
        <v>1000</v>
      </c>
      <c r="D43" s="2" t="s">
        <v>10</v>
      </c>
      <c r="E43" s="3">
        <f t="shared" si="0"/>
        <v>2212</v>
      </c>
      <c r="F43">
        <f t="shared" si="1"/>
        <v>-1091</v>
      </c>
      <c r="G43" s="4" t="str">
        <f t="shared" si="2"/>
        <v>Mar</v>
      </c>
      <c r="H43" s="5">
        <f t="shared" si="3"/>
        <v>12</v>
      </c>
      <c r="I43" s="3" t="str">
        <f t="shared" si="4"/>
        <v>N</v>
      </c>
      <c r="J43" s="4">
        <f t="shared" si="5"/>
        <v>3</v>
      </c>
      <c r="K43" s="5">
        <f t="shared" si="6"/>
        <v>12</v>
      </c>
      <c r="L43">
        <f t="shared" si="7"/>
        <v>1</v>
      </c>
      <c r="M43">
        <f t="shared" si="15"/>
        <v>6</v>
      </c>
      <c r="N43" t="str">
        <f t="shared" si="11"/>
        <v/>
      </c>
      <c r="O43" s="26"/>
      <c r="P43" s="27"/>
      <c r="Q43" s="27"/>
      <c r="R43" s="28"/>
      <c r="T43" s="3" t="str">
        <f t="shared" si="8"/>
        <v>- -</v>
      </c>
      <c r="U43" s="3">
        <f t="shared" si="12"/>
        <v>0</v>
      </c>
      <c r="W43" s="3" t="str">
        <f t="shared" si="9"/>
        <v>- -</v>
      </c>
      <c r="X43" s="3">
        <f t="shared" si="13"/>
        <v>0</v>
      </c>
      <c r="Z43" s="3" t="str">
        <f t="shared" si="14"/>
        <v>- -</v>
      </c>
      <c r="AA43" s="16">
        <v>0</v>
      </c>
      <c r="AC43" s="3"/>
      <c r="AD43" s="16">
        <v>0</v>
      </c>
      <c r="AL43" s="9"/>
    </row>
    <row r="44" spans="3:38" ht="16" customHeight="1" x14ac:dyDescent="0.25">
      <c r="C44" s="1" t="s">
        <v>1001</v>
      </c>
      <c r="D44" s="2" t="s">
        <v>10</v>
      </c>
      <c r="E44" s="3">
        <f t="shared" si="0"/>
        <v>2213</v>
      </c>
      <c r="F44">
        <f t="shared" si="1"/>
        <v>-1091</v>
      </c>
      <c r="G44" s="4" t="str">
        <f t="shared" si="2"/>
        <v>Aug</v>
      </c>
      <c r="H44" s="5">
        <f t="shared" si="3"/>
        <v>6</v>
      </c>
      <c r="I44" s="3" t="str">
        <f t="shared" si="4"/>
        <v>N</v>
      </c>
      <c r="J44" s="4">
        <f t="shared" si="5"/>
        <v>8</v>
      </c>
      <c r="K44" s="5">
        <f t="shared" si="6"/>
        <v>6</v>
      </c>
      <c r="L44">
        <f t="shared" si="7"/>
        <v>5</v>
      </c>
      <c r="M44">
        <f t="shared" si="15"/>
        <v>11</v>
      </c>
      <c r="N44" t="str">
        <f t="shared" si="11"/>
        <v/>
      </c>
      <c r="O44" s="26"/>
      <c r="P44" s="27"/>
      <c r="Q44" s="27"/>
      <c r="R44" s="28"/>
      <c r="T44" s="3" t="str">
        <f t="shared" si="8"/>
        <v>- -</v>
      </c>
      <c r="U44" s="3">
        <f t="shared" si="12"/>
        <v>0</v>
      </c>
      <c r="W44" s="3" t="str">
        <f t="shared" si="9"/>
        <v>- -</v>
      </c>
      <c r="X44" s="3">
        <f t="shared" si="13"/>
        <v>0</v>
      </c>
      <c r="Z44" s="3" t="str">
        <f t="shared" si="14"/>
        <v>- -</v>
      </c>
      <c r="AA44" s="16">
        <v>0</v>
      </c>
      <c r="AC44" s="3"/>
      <c r="AD44" s="16">
        <v>0</v>
      </c>
      <c r="AL44" s="9"/>
    </row>
    <row r="45" spans="3:38" ht="16" customHeight="1" x14ac:dyDescent="0.25">
      <c r="C45" s="1" t="s">
        <v>1002</v>
      </c>
      <c r="D45" s="2" t="s">
        <v>10</v>
      </c>
      <c r="E45" s="3">
        <f t="shared" si="0"/>
        <v>2214</v>
      </c>
      <c r="F45">
        <f t="shared" si="1"/>
        <v>-1091</v>
      </c>
      <c r="G45" s="4" t="str">
        <f t="shared" si="2"/>
        <v>Sep</v>
      </c>
      <c r="H45" s="5">
        <f t="shared" si="3"/>
        <v>4</v>
      </c>
      <c r="I45" s="3" t="str">
        <f t="shared" si="4"/>
        <v>N</v>
      </c>
      <c r="J45" s="4">
        <f t="shared" si="5"/>
        <v>9</v>
      </c>
      <c r="K45" s="5">
        <f t="shared" si="6"/>
        <v>4</v>
      </c>
      <c r="L45">
        <f t="shared" si="7"/>
        <v>1</v>
      </c>
      <c r="M45">
        <f t="shared" si="15"/>
        <v>0</v>
      </c>
      <c r="N45" t="str">
        <f t="shared" si="11"/>
        <v>STOP!</v>
      </c>
      <c r="O45" s="26"/>
      <c r="P45" s="27"/>
      <c r="Q45" s="27"/>
      <c r="R45" s="28"/>
      <c r="T45" s="3" t="str">
        <f t="shared" si="8"/>
        <v>- -</v>
      </c>
      <c r="U45" s="3">
        <f t="shared" si="12"/>
        <v>0</v>
      </c>
      <c r="W45" s="3" t="str">
        <f t="shared" si="9"/>
        <v>- -</v>
      </c>
      <c r="X45" s="3">
        <f t="shared" si="13"/>
        <v>0</v>
      </c>
      <c r="Z45" s="3" t="str">
        <f t="shared" si="14"/>
        <v>- -</v>
      </c>
      <c r="AA45" s="16">
        <v>0</v>
      </c>
      <c r="AC45" s="3"/>
      <c r="AD45" s="16">
        <v>0</v>
      </c>
      <c r="AL45" s="9"/>
    </row>
    <row r="46" spans="3:38" ht="16" customHeight="1" x14ac:dyDescent="0.25">
      <c r="C46" s="1" t="s">
        <v>1003</v>
      </c>
      <c r="D46" s="2" t="s">
        <v>10</v>
      </c>
      <c r="E46" s="3">
        <f t="shared" si="0"/>
        <v>2215</v>
      </c>
      <c r="F46">
        <f t="shared" si="1"/>
        <v>-1090</v>
      </c>
      <c r="G46" s="4" t="str">
        <f t="shared" si="2"/>
        <v>Jan</v>
      </c>
      <c r="H46" s="5">
        <f t="shared" si="3"/>
        <v>30</v>
      </c>
      <c r="I46" s="3" t="str">
        <f t="shared" si="4"/>
        <v>P</v>
      </c>
      <c r="J46" s="4">
        <f t="shared" si="5"/>
        <v>1</v>
      </c>
      <c r="K46" s="5">
        <f t="shared" si="6"/>
        <v>30</v>
      </c>
      <c r="L46">
        <f t="shared" si="7"/>
        <v>4</v>
      </c>
      <c r="M46">
        <f t="shared" si="15"/>
        <v>16</v>
      </c>
      <c r="N46" t="str">
        <f t="shared" si="11"/>
        <v/>
      </c>
      <c r="O46" s="26">
        <v>17</v>
      </c>
      <c r="P46" s="27"/>
      <c r="Q46" s="27"/>
      <c r="R46" s="28"/>
      <c r="T46" s="3" t="str">
        <f t="shared" si="8"/>
        <v>- -</v>
      </c>
      <c r="U46" s="3">
        <f t="shared" si="12"/>
        <v>0</v>
      </c>
      <c r="W46" s="3" t="str">
        <f t="shared" si="9"/>
        <v>- -</v>
      </c>
      <c r="X46" s="3">
        <f t="shared" si="13"/>
        <v>0</v>
      </c>
      <c r="Z46" s="3" t="str">
        <f t="shared" si="14"/>
        <v>- -</v>
      </c>
      <c r="AA46" s="16">
        <v>0</v>
      </c>
      <c r="AC46" s="3"/>
      <c r="AD46" s="16">
        <v>0</v>
      </c>
    </row>
    <row r="47" spans="3:38" ht="16" customHeight="1" x14ac:dyDescent="0.25">
      <c r="C47" s="1" t="s">
        <v>1004</v>
      </c>
      <c r="D47" s="2" t="s">
        <v>10</v>
      </c>
      <c r="E47" s="3">
        <f t="shared" si="0"/>
        <v>2216</v>
      </c>
      <c r="F47">
        <f t="shared" si="1"/>
        <v>-1090</v>
      </c>
      <c r="G47" s="4" t="str">
        <f t="shared" si="2"/>
        <v>Jul</v>
      </c>
      <c r="H47" s="5">
        <f t="shared" si="3"/>
        <v>26</v>
      </c>
      <c r="I47" s="3" t="str">
        <f t="shared" si="4"/>
        <v>P</v>
      </c>
      <c r="J47" s="4">
        <f t="shared" si="5"/>
        <v>7</v>
      </c>
      <c r="K47" s="5">
        <f t="shared" si="6"/>
        <v>26</v>
      </c>
      <c r="L47">
        <f t="shared" si="7"/>
        <v>6</v>
      </c>
      <c r="M47">
        <f t="shared" si="15"/>
        <v>6</v>
      </c>
      <c r="N47" t="str">
        <f t="shared" si="11"/>
        <v/>
      </c>
      <c r="O47" s="26"/>
      <c r="P47" s="27"/>
      <c r="Q47" s="27"/>
      <c r="R47" s="28"/>
      <c r="T47" s="3" t="str">
        <f t="shared" si="8"/>
        <v>- -</v>
      </c>
      <c r="U47" s="3">
        <f t="shared" si="12"/>
        <v>0</v>
      </c>
      <c r="W47" s="3" t="str">
        <f t="shared" si="9"/>
        <v>- -</v>
      </c>
      <c r="X47" s="3">
        <f t="shared" si="13"/>
        <v>0</v>
      </c>
      <c r="Z47" s="3" t="str">
        <f t="shared" si="14"/>
        <v>- -</v>
      </c>
      <c r="AA47" s="16">
        <v>0</v>
      </c>
      <c r="AC47" s="3"/>
      <c r="AD47" s="16">
        <v>0</v>
      </c>
      <c r="AL47" s="6"/>
    </row>
    <row r="48" spans="3:38" ht="16" customHeight="1" x14ac:dyDescent="0.25">
      <c r="C48" s="1" t="s">
        <v>1005</v>
      </c>
      <c r="D48" s="2" t="s">
        <v>10</v>
      </c>
      <c r="E48" s="3">
        <f t="shared" si="0"/>
        <v>2217</v>
      </c>
      <c r="F48">
        <f t="shared" si="1"/>
        <v>-1089</v>
      </c>
      <c r="G48" s="4" t="str">
        <f t="shared" si="2"/>
        <v>Jan</v>
      </c>
      <c r="H48" s="5">
        <f t="shared" si="3"/>
        <v>19</v>
      </c>
      <c r="I48" s="3" t="str">
        <f t="shared" si="4"/>
        <v>T</v>
      </c>
      <c r="J48" s="4">
        <f t="shared" si="5"/>
        <v>1</v>
      </c>
      <c r="K48" s="5">
        <f t="shared" si="6"/>
        <v>19</v>
      </c>
      <c r="L48">
        <f t="shared" si="7"/>
        <v>6</v>
      </c>
      <c r="M48">
        <f t="shared" si="15"/>
        <v>6</v>
      </c>
      <c r="N48" t="str">
        <f t="shared" si="11"/>
        <v/>
      </c>
      <c r="O48" s="26">
        <v>18</v>
      </c>
      <c r="P48" s="27"/>
      <c r="Q48" s="27"/>
      <c r="R48" s="28"/>
      <c r="T48" s="3" t="str">
        <f t="shared" si="8"/>
        <v>- -</v>
      </c>
      <c r="U48" s="3">
        <f t="shared" si="12"/>
        <v>0</v>
      </c>
      <c r="W48" s="3" t="str">
        <f t="shared" si="9"/>
        <v>- -</v>
      </c>
      <c r="X48" s="3">
        <f t="shared" si="13"/>
        <v>0</v>
      </c>
      <c r="Z48" s="3" t="str">
        <f t="shared" si="14"/>
        <v>- -</v>
      </c>
      <c r="AA48" s="16">
        <v>0</v>
      </c>
      <c r="AC48" s="3"/>
      <c r="AD48" s="16">
        <v>0</v>
      </c>
    </row>
    <row r="49" spans="3:41" ht="16" customHeight="1" x14ac:dyDescent="0.25">
      <c r="C49" s="1" t="s">
        <v>1006</v>
      </c>
      <c r="D49" s="2" t="s">
        <v>10</v>
      </c>
      <c r="E49" s="3">
        <f t="shared" si="0"/>
        <v>2218</v>
      </c>
      <c r="F49">
        <f t="shared" si="1"/>
        <v>-1089</v>
      </c>
      <c r="G49" s="4" t="str">
        <f t="shared" si="2"/>
        <v>Jul</v>
      </c>
      <c r="H49" s="5">
        <f t="shared" si="3"/>
        <v>16</v>
      </c>
      <c r="I49" s="3" t="str">
        <f t="shared" si="4"/>
        <v>T</v>
      </c>
      <c r="J49" s="4">
        <f t="shared" si="5"/>
        <v>7</v>
      </c>
      <c r="K49" s="5">
        <f t="shared" si="6"/>
        <v>16</v>
      </c>
      <c r="L49">
        <f t="shared" si="7"/>
        <v>6</v>
      </c>
      <c r="M49">
        <f t="shared" si="15"/>
        <v>6</v>
      </c>
      <c r="N49" t="str">
        <f t="shared" si="11"/>
        <v/>
      </c>
      <c r="O49" s="26"/>
      <c r="P49" s="27"/>
      <c r="Q49" s="27"/>
      <c r="R49" s="28"/>
      <c r="T49" s="3" t="str">
        <f t="shared" si="8"/>
        <v>- -</v>
      </c>
      <c r="U49" s="3">
        <f t="shared" si="12"/>
        <v>0</v>
      </c>
      <c r="W49" s="3" t="str">
        <f t="shared" si="9"/>
        <v>- -</v>
      </c>
      <c r="X49" s="3">
        <f t="shared" si="13"/>
        <v>0</v>
      </c>
      <c r="Z49" s="3" t="str">
        <f t="shared" si="14"/>
        <v>- -</v>
      </c>
      <c r="AA49" s="16">
        <v>0</v>
      </c>
      <c r="AC49" s="3"/>
      <c r="AD49" s="16">
        <v>0</v>
      </c>
    </row>
    <row r="50" spans="3:41" ht="16" customHeight="1" x14ac:dyDescent="0.25">
      <c r="C50" s="1" t="s">
        <v>1007</v>
      </c>
      <c r="D50" s="2" t="s">
        <v>10</v>
      </c>
      <c r="E50" s="3">
        <f t="shared" si="0"/>
        <v>2219</v>
      </c>
      <c r="F50">
        <f t="shared" si="1"/>
        <v>-1088</v>
      </c>
      <c r="G50" s="4" t="str">
        <f t="shared" si="2"/>
        <v>Jan</v>
      </c>
      <c r="H50" s="5">
        <f t="shared" si="3"/>
        <v>9</v>
      </c>
      <c r="I50" s="3" t="str">
        <f t="shared" si="4"/>
        <v>P</v>
      </c>
      <c r="J50" s="4">
        <f t="shared" si="5"/>
        <v>1</v>
      </c>
      <c r="K50" s="5">
        <f t="shared" si="6"/>
        <v>9</v>
      </c>
      <c r="L50">
        <f t="shared" si="7"/>
        <v>6</v>
      </c>
      <c r="M50">
        <f t="shared" si="15"/>
        <v>6</v>
      </c>
      <c r="N50" t="str">
        <f t="shared" si="11"/>
        <v/>
      </c>
      <c r="O50" s="26">
        <v>19</v>
      </c>
      <c r="P50" s="27"/>
      <c r="Q50" s="27"/>
      <c r="R50" s="28"/>
      <c r="T50" s="3" t="str">
        <f t="shared" si="8"/>
        <v>- -</v>
      </c>
      <c r="U50" s="3">
        <f t="shared" si="12"/>
        <v>0</v>
      </c>
      <c r="W50" s="3" t="str">
        <f t="shared" si="9"/>
        <v>- -</v>
      </c>
      <c r="X50" s="3">
        <f t="shared" si="13"/>
        <v>0</v>
      </c>
      <c r="Z50" s="3" t="str">
        <f t="shared" si="14"/>
        <v>- -</v>
      </c>
      <c r="AA50" s="16">
        <v>0</v>
      </c>
      <c r="AC50" s="3"/>
      <c r="AD50" s="16">
        <v>0</v>
      </c>
    </row>
    <row r="51" spans="3:41" ht="16" customHeight="1" x14ac:dyDescent="0.3">
      <c r="C51" s="1" t="s">
        <v>1008</v>
      </c>
      <c r="D51" s="2" t="s">
        <v>10</v>
      </c>
      <c r="E51" s="3">
        <f t="shared" si="0"/>
        <v>2220</v>
      </c>
      <c r="F51">
        <f t="shared" si="1"/>
        <v>-1088</v>
      </c>
      <c r="G51" s="4" t="str">
        <f t="shared" si="2"/>
        <v>Jul</v>
      </c>
      <c r="H51" s="5">
        <f t="shared" si="3"/>
        <v>4</v>
      </c>
      <c r="I51" s="3" t="str">
        <f t="shared" si="4"/>
        <v>P</v>
      </c>
      <c r="J51" s="4">
        <f t="shared" si="5"/>
        <v>7</v>
      </c>
      <c r="K51" s="5">
        <f t="shared" si="6"/>
        <v>4</v>
      </c>
      <c r="L51">
        <f t="shared" si="7"/>
        <v>6</v>
      </c>
      <c r="M51">
        <f t="shared" si="15"/>
        <v>6</v>
      </c>
      <c r="N51" t="str">
        <f t="shared" si="11"/>
        <v/>
      </c>
      <c r="O51" s="26"/>
      <c r="P51" s="27"/>
      <c r="Q51" s="27"/>
      <c r="R51" s="28"/>
      <c r="T51" s="3" t="str">
        <f t="shared" si="8"/>
        <v>- -</v>
      </c>
      <c r="U51" s="3">
        <f t="shared" si="12"/>
        <v>0</v>
      </c>
      <c r="W51" s="3" t="str">
        <f t="shared" si="9"/>
        <v>- -</v>
      </c>
      <c r="X51" s="3">
        <f t="shared" si="13"/>
        <v>0</v>
      </c>
      <c r="Z51" s="3" t="str">
        <f t="shared" si="14"/>
        <v>- -</v>
      </c>
      <c r="AA51" s="16">
        <v>0</v>
      </c>
      <c r="AC51" s="3"/>
      <c r="AD51" s="16">
        <v>0</v>
      </c>
      <c r="AL51" s="8"/>
    </row>
    <row r="52" spans="3:41" ht="16" customHeight="1" x14ac:dyDescent="0.25">
      <c r="C52" s="1" t="s">
        <v>1009</v>
      </c>
      <c r="D52" s="2" t="s">
        <v>10</v>
      </c>
      <c r="E52" s="3">
        <f t="shared" si="0"/>
        <v>2221</v>
      </c>
      <c r="F52">
        <f t="shared" si="1"/>
        <v>-1088</v>
      </c>
      <c r="G52" s="4" t="str">
        <f t="shared" si="2"/>
        <v>Nov</v>
      </c>
      <c r="H52" s="5">
        <f t="shared" si="3"/>
        <v>29</v>
      </c>
      <c r="I52" s="3" t="str">
        <f t="shared" si="4"/>
        <v>N</v>
      </c>
      <c r="J52" s="4">
        <f t="shared" si="5"/>
        <v>11</v>
      </c>
      <c r="K52" s="5">
        <f t="shared" si="6"/>
        <v>29</v>
      </c>
      <c r="L52">
        <f t="shared" si="7"/>
        <v>4</v>
      </c>
      <c r="M52">
        <f t="shared" si="15"/>
        <v>4</v>
      </c>
      <c r="N52" t="str">
        <f t="shared" si="11"/>
        <v/>
      </c>
      <c r="O52" s="26">
        <v>19</v>
      </c>
      <c r="P52" s="27"/>
      <c r="Q52" s="27"/>
      <c r="R52" s="28"/>
      <c r="T52" s="3" t="str">
        <f t="shared" si="8"/>
        <v>- -</v>
      </c>
      <c r="U52" s="3">
        <f t="shared" si="12"/>
        <v>0</v>
      </c>
      <c r="W52" s="3" t="str">
        <f t="shared" si="9"/>
        <v>- -</v>
      </c>
      <c r="X52" s="3">
        <f t="shared" si="13"/>
        <v>0</v>
      </c>
      <c r="Z52" s="3" t="str">
        <f t="shared" si="14"/>
        <v>- -</v>
      </c>
      <c r="AA52" s="16">
        <v>0</v>
      </c>
      <c r="AC52" s="3"/>
      <c r="AD52" s="16">
        <v>0</v>
      </c>
    </row>
    <row r="53" spans="3:41" ht="16" customHeight="1" x14ac:dyDescent="0.25">
      <c r="C53" s="1" t="s">
        <v>1010</v>
      </c>
      <c r="D53" s="2" t="s">
        <v>10</v>
      </c>
      <c r="E53" s="3">
        <f t="shared" si="0"/>
        <v>2222</v>
      </c>
      <c r="F53">
        <f t="shared" si="1"/>
        <v>-1088</v>
      </c>
      <c r="G53" s="4" t="str">
        <f t="shared" si="2"/>
        <v>Dec</v>
      </c>
      <c r="H53" s="5">
        <f t="shared" si="3"/>
        <v>28</v>
      </c>
      <c r="I53" s="3" t="str">
        <f t="shared" si="4"/>
        <v>N</v>
      </c>
      <c r="J53" s="4">
        <f t="shared" si="5"/>
        <v>12</v>
      </c>
      <c r="K53" s="5">
        <f t="shared" si="6"/>
        <v>28</v>
      </c>
      <c r="L53">
        <f t="shared" si="7"/>
        <v>1</v>
      </c>
      <c r="M53">
        <f t="shared" si="15"/>
        <v>5</v>
      </c>
      <c r="N53" t="str">
        <f t="shared" si="11"/>
        <v/>
      </c>
      <c r="O53" s="26"/>
      <c r="P53" s="27"/>
      <c r="Q53" s="27"/>
      <c r="R53" s="28"/>
      <c r="T53" s="3" t="str">
        <f t="shared" si="8"/>
        <v>- -</v>
      </c>
      <c r="U53" s="3">
        <f t="shared" si="12"/>
        <v>0</v>
      </c>
      <c r="W53" s="3" t="str">
        <f t="shared" si="9"/>
        <v>- -</v>
      </c>
      <c r="X53" s="3">
        <f t="shared" si="13"/>
        <v>0</v>
      </c>
      <c r="Z53" s="3" t="str">
        <f t="shared" si="14"/>
        <v>- -</v>
      </c>
      <c r="AA53" s="16">
        <v>0</v>
      </c>
      <c r="AC53" s="3"/>
      <c r="AD53" s="16">
        <v>0</v>
      </c>
    </row>
    <row r="54" spans="3:41" ht="16" customHeight="1" x14ac:dyDescent="0.25">
      <c r="C54" s="1" t="s">
        <v>1011</v>
      </c>
      <c r="D54" s="2" t="s">
        <v>10</v>
      </c>
      <c r="E54" s="3">
        <f t="shared" si="0"/>
        <v>2223</v>
      </c>
      <c r="F54">
        <f t="shared" si="1"/>
        <v>-1087</v>
      </c>
      <c r="G54" s="4" t="str">
        <f t="shared" si="2"/>
        <v>May</v>
      </c>
      <c r="H54" s="5">
        <f t="shared" si="3"/>
        <v>24</v>
      </c>
      <c r="I54" s="3" t="str">
        <f t="shared" si="4"/>
        <v>N</v>
      </c>
      <c r="J54" s="4">
        <f t="shared" si="5"/>
        <v>5</v>
      </c>
      <c r="K54" s="5">
        <f t="shared" si="6"/>
        <v>24</v>
      </c>
      <c r="L54">
        <f t="shared" si="7"/>
        <v>5</v>
      </c>
      <c r="M54">
        <f t="shared" si="15"/>
        <v>10</v>
      </c>
      <c r="N54" t="str">
        <f t="shared" si="11"/>
        <v/>
      </c>
      <c r="O54" s="26">
        <v>20</v>
      </c>
      <c r="P54" s="27"/>
      <c r="Q54" s="27"/>
      <c r="R54" s="28"/>
      <c r="T54" s="3" t="str">
        <f t="shared" si="8"/>
        <v>- -</v>
      </c>
      <c r="U54" s="3">
        <f t="shared" si="12"/>
        <v>0</v>
      </c>
      <c r="W54" s="3" t="str">
        <f t="shared" si="9"/>
        <v>- -</v>
      </c>
      <c r="X54" s="3">
        <f t="shared" si="13"/>
        <v>0</v>
      </c>
      <c r="Z54" s="3" t="str">
        <f t="shared" si="14"/>
        <v>- -</v>
      </c>
      <c r="AA54" s="16">
        <v>0</v>
      </c>
      <c r="AC54" s="3"/>
      <c r="AD54" s="16">
        <v>0</v>
      </c>
    </row>
    <row r="55" spans="3:41" ht="16" customHeight="1" x14ac:dyDescent="0.25">
      <c r="C55" s="1" t="s">
        <v>1012</v>
      </c>
      <c r="D55" s="2" t="s">
        <v>10</v>
      </c>
      <c r="E55" s="3">
        <f t="shared" si="0"/>
        <v>2224</v>
      </c>
      <c r="F55">
        <f t="shared" si="1"/>
        <v>-1087</v>
      </c>
      <c r="G55" s="4" t="str">
        <f t="shared" si="2"/>
        <v>Jun</v>
      </c>
      <c r="H55" s="5">
        <f t="shared" si="3"/>
        <v>23</v>
      </c>
      <c r="I55" s="3" t="str">
        <f t="shared" si="4"/>
        <v>N</v>
      </c>
      <c r="J55" s="4">
        <f t="shared" si="5"/>
        <v>6</v>
      </c>
      <c r="K55" s="5">
        <f t="shared" si="6"/>
        <v>23</v>
      </c>
      <c r="L55">
        <f t="shared" si="7"/>
        <v>1</v>
      </c>
      <c r="M55">
        <f t="shared" si="15"/>
        <v>11</v>
      </c>
      <c r="N55" t="str">
        <f t="shared" si="11"/>
        <v/>
      </c>
      <c r="O55" s="26"/>
      <c r="P55" s="27"/>
      <c r="Q55" s="27"/>
      <c r="R55" s="28"/>
      <c r="T55" s="3" t="str">
        <f t="shared" si="8"/>
        <v>- -</v>
      </c>
      <c r="U55" s="3">
        <f t="shared" si="12"/>
        <v>0</v>
      </c>
      <c r="W55" s="3" t="str">
        <f t="shared" si="9"/>
        <v>- -</v>
      </c>
      <c r="X55" s="3">
        <f t="shared" si="13"/>
        <v>0</v>
      </c>
      <c r="Z55" s="3" t="str">
        <f t="shared" si="14"/>
        <v>- -</v>
      </c>
      <c r="AA55" s="16">
        <v>0</v>
      </c>
      <c r="AC55" s="3"/>
      <c r="AD55" s="16">
        <v>0</v>
      </c>
    </row>
    <row r="56" spans="3:41" ht="16" customHeight="1" x14ac:dyDescent="0.25">
      <c r="C56" s="1" t="s">
        <v>1013</v>
      </c>
      <c r="D56" s="2" t="s">
        <v>10</v>
      </c>
      <c r="E56" s="3">
        <f t="shared" si="0"/>
        <v>2225</v>
      </c>
      <c r="F56">
        <f t="shared" si="1"/>
        <v>-1087</v>
      </c>
      <c r="G56" s="4" t="str">
        <f t="shared" si="2"/>
        <v>Nov</v>
      </c>
      <c r="H56" s="5">
        <f t="shared" si="3"/>
        <v>18</v>
      </c>
      <c r="I56" s="3" t="str">
        <f t="shared" si="4"/>
        <v>P</v>
      </c>
      <c r="J56" s="4">
        <f t="shared" si="5"/>
        <v>11</v>
      </c>
      <c r="K56" s="5">
        <f t="shared" si="6"/>
        <v>18</v>
      </c>
      <c r="L56">
        <f t="shared" si="7"/>
        <v>5</v>
      </c>
      <c r="M56">
        <f t="shared" si="15"/>
        <v>16</v>
      </c>
      <c r="N56" t="str">
        <f t="shared" si="11"/>
        <v/>
      </c>
      <c r="O56" s="26"/>
      <c r="P56" s="27"/>
      <c r="Q56" s="27"/>
      <c r="R56" s="28"/>
      <c r="T56" s="3" t="str">
        <f t="shared" si="8"/>
        <v>- -</v>
      </c>
      <c r="U56" s="3">
        <f t="shared" si="12"/>
        <v>0</v>
      </c>
      <c r="W56" s="3" t="str">
        <f t="shared" si="9"/>
        <v>- -</v>
      </c>
      <c r="X56" s="3">
        <f t="shared" si="13"/>
        <v>0</v>
      </c>
      <c r="Z56" s="3" t="str">
        <f t="shared" si="14"/>
        <v>- -</v>
      </c>
      <c r="AA56" s="16">
        <v>0</v>
      </c>
      <c r="AC56" s="3"/>
      <c r="AD56" s="16">
        <v>0</v>
      </c>
      <c r="AO56" s="10"/>
    </row>
    <row r="57" spans="3:41" ht="16" customHeight="1" x14ac:dyDescent="0.25">
      <c r="C57" s="1" t="s">
        <v>1014</v>
      </c>
      <c r="D57" s="2" t="s">
        <v>10</v>
      </c>
      <c r="E57" s="3">
        <f t="shared" si="0"/>
        <v>2226</v>
      </c>
      <c r="F57">
        <f t="shared" si="1"/>
        <v>-1086</v>
      </c>
      <c r="G57" s="4" t="str">
        <f t="shared" si="2"/>
        <v>May</v>
      </c>
      <c r="H57" s="5">
        <f t="shared" si="3"/>
        <v>14</v>
      </c>
      <c r="I57" s="3" t="str">
        <f t="shared" si="4"/>
        <v>T</v>
      </c>
      <c r="J57" s="4">
        <f t="shared" si="5"/>
        <v>5</v>
      </c>
      <c r="K57" s="5">
        <f t="shared" si="6"/>
        <v>14</v>
      </c>
      <c r="L57">
        <f t="shared" si="7"/>
        <v>6</v>
      </c>
      <c r="M57">
        <f t="shared" si="15"/>
        <v>6</v>
      </c>
      <c r="N57" t="str">
        <f t="shared" si="11"/>
        <v/>
      </c>
      <c r="O57" s="26">
        <v>21</v>
      </c>
      <c r="P57" s="27"/>
      <c r="Q57" s="27"/>
      <c r="R57" s="28"/>
      <c r="T57" s="3" t="str">
        <f t="shared" si="8"/>
        <v>- -</v>
      </c>
      <c r="U57" s="3">
        <f t="shared" si="12"/>
        <v>0</v>
      </c>
      <c r="W57" s="3" t="str">
        <f t="shared" si="9"/>
        <v>- -</v>
      </c>
      <c r="X57" s="3">
        <f t="shared" si="13"/>
        <v>0</v>
      </c>
      <c r="Z57" s="3" t="str">
        <f t="shared" si="14"/>
        <v>- -</v>
      </c>
      <c r="AA57" s="16">
        <v>0</v>
      </c>
      <c r="AC57" s="3"/>
      <c r="AD57" s="16">
        <v>0</v>
      </c>
      <c r="AO57" s="10"/>
    </row>
    <row r="58" spans="3:41" ht="16" customHeight="1" x14ac:dyDescent="0.25">
      <c r="C58" s="1" t="s">
        <v>1015</v>
      </c>
      <c r="D58" s="2" t="s">
        <v>10</v>
      </c>
      <c r="E58" s="3">
        <f t="shared" si="0"/>
        <v>2227</v>
      </c>
      <c r="F58">
        <f t="shared" si="1"/>
        <v>-1086</v>
      </c>
      <c r="G58" s="4" t="str">
        <f t="shared" si="2"/>
        <v>Nov</v>
      </c>
      <c r="H58" s="5">
        <f t="shared" si="3"/>
        <v>7</v>
      </c>
      <c r="I58" s="3" t="str">
        <f t="shared" si="4"/>
        <v>T</v>
      </c>
      <c r="J58" s="4">
        <f t="shared" si="5"/>
        <v>11</v>
      </c>
      <c r="K58" s="5">
        <f t="shared" si="6"/>
        <v>7</v>
      </c>
      <c r="L58">
        <f t="shared" si="7"/>
        <v>6</v>
      </c>
      <c r="M58">
        <f t="shared" si="15"/>
        <v>6</v>
      </c>
      <c r="N58" t="str">
        <f t="shared" si="11"/>
        <v/>
      </c>
      <c r="O58" s="26"/>
      <c r="P58" s="27"/>
      <c r="Q58" s="27"/>
      <c r="R58" s="28"/>
      <c r="T58" s="3" t="str">
        <f t="shared" si="8"/>
        <v>- -</v>
      </c>
      <c r="U58" s="3">
        <f t="shared" si="12"/>
        <v>0</v>
      </c>
      <c r="W58" s="3" t="str">
        <f t="shared" si="9"/>
        <v>- -</v>
      </c>
      <c r="X58" s="3">
        <f t="shared" si="13"/>
        <v>0</v>
      </c>
      <c r="Z58" s="3" t="str">
        <f t="shared" si="14"/>
        <v>- -</v>
      </c>
      <c r="AA58" s="16">
        <v>0</v>
      </c>
      <c r="AC58" s="3"/>
      <c r="AD58" s="16">
        <v>0</v>
      </c>
      <c r="AO58" s="10"/>
    </row>
    <row r="59" spans="3:41" ht="16" customHeight="1" x14ac:dyDescent="0.25">
      <c r="C59" s="1" t="s">
        <v>1016</v>
      </c>
      <c r="D59" s="2" t="s">
        <v>10</v>
      </c>
      <c r="E59" s="3">
        <f t="shared" si="0"/>
        <v>2228</v>
      </c>
      <c r="F59">
        <f t="shared" si="1"/>
        <v>-1085</v>
      </c>
      <c r="G59" s="4" t="str">
        <f t="shared" si="2"/>
        <v>May</v>
      </c>
      <c r="H59" s="5">
        <f t="shared" si="3"/>
        <v>3</v>
      </c>
      <c r="I59" s="3" t="str">
        <f t="shared" si="4"/>
        <v>T</v>
      </c>
      <c r="J59" s="4">
        <f t="shared" si="5"/>
        <v>5</v>
      </c>
      <c r="K59" s="5">
        <f t="shared" si="6"/>
        <v>3</v>
      </c>
      <c r="L59">
        <f t="shared" si="7"/>
        <v>6</v>
      </c>
      <c r="M59">
        <f t="shared" si="15"/>
        <v>6</v>
      </c>
      <c r="N59" t="str">
        <f t="shared" si="11"/>
        <v/>
      </c>
      <c r="O59" s="26">
        <v>22</v>
      </c>
      <c r="P59" s="27"/>
      <c r="Q59" s="27"/>
      <c r="R59" s="28"/>
      <c r="T59" s="3" t="str">
        <f t="shared" si="8"/>
        <v>- -</v>
      </c>
      <c r="U59" s="3">
        <f t="shared" si="12"/>
        <v>0</v>
      </c>
      <c r="W59" s="3" t="str">
        <f t="shared" si="9"/>
        <v>- -</v>
      </c>
      <c r="X59" s="3">
        <f t="shared" si="13"/>
        <v>0</v>
      </c>
      <c r="Z59" s="3" t="str">
        <f t="shared" si="14"/>
        <v>- -</v>
      </c>
      <c r="AA59" s="16">
        <v>0</v>
      </c>
      <c r="AC59" s="3"/>
      <c r="AD59" s="16">
        <v>0</v>
      </c>
      <c r="AO59" s="10"/>
    </row>
    <row r="60" spans="3:41" ht="16" customHeight="1" x14ac:dyDescent="0.25">
      <c r="C60" s="1" t="s">
        <v>1017</v>
      </c>
      <c r="D60" s="2" t="s">
        <v>10</v>
      </c>
      <c r="E60" s="3">
        <f t="shared" si="0"/>
        <v>2229</v>
      </c>
      <c r="F60">
        <f t="shared" si="1"/>
        <v>-1085</v>
      </c>
      <c r="G60" s="4" t="str">
        <f t="shared" si="2"/>
        <v>Oct</v>
      </c>
      <c r="H60" s="5">
        <f t="shared" si="3"/>
        <v>27</v>
      </c>
      <c r="I60" s="3" t="str">
        <f t="shared" si="4"/>
        <v>P</v>
      </c>
      <c r="J60" s="4">
        <f t="shared" si="5"/>
        <v>10</v>
      </c>
      <c r="K60" s="5">
        <f t="shared" si="6"/>
        <v>27</v>
      </c>
      <c r="L60">
        <f t="shared" si="7"/>
        <v>5</v>
      </c>
      <c r="M60">
        <f t="shared" si="15"/>
        <v>5</v>
      </c>
      <c r="N60" t="str">
        <f t="shared" si="11"/>
        <v/>
      </c>
      <c r="O60" s="26"/>
      <c r="P60" s="27"/>
      <c r="Q60" s="27"/>
      <c r="R60" s="28"/>
      <c r="T60" s="3" t="str">
        <f t="shared" si="8"/>
        <v>- -</v>
      </c>
      <c r="U60" s="3">
        <f t="shared" si="12"/>
        <v>0</v>
      </c>
      <c r="W60" s="3" t="str">
        <f t="shared" si="9"/>
        <v>- -</v>
      </c>
      <c r="X60" s="3">
        <f t="shared" si="13"/>
        <v>0</v>
      </c>
      <c r="Z60" s="3" t="str">
        <f t="shared" si="14"/>
        <v>- -</v>
      </c>
      <c r="AA60" s="16">
        <v>0</v>
      </c>
      <c r="AC60" s="3"/>
      <c r="AD60" s="16">
        <v>0</v>
      </c>
    </row>
    <row r="61" spans="3:41" ht="16" customHeight="1" x14ac:dyDescent="0.25">
      <c r="C61" s="1" t="s">
        <v>1018</v>
      </c>
      <c r="D61" s="2" t="s">
        <v>10</v>
      </c>
      <c r="E61" s="3">
        <f t="shared" si="0"/>
        <v>2230</v>
      </c>
      <c r="F61">
        <f t="shared" si="1"/>
        <v>-1084</v>
      </c>
      <c r="G61" s="4" t="str">
        <f t="shared" si="2"/>
        <v>Mar</v>
      </c>
      <c r="H61" s="5">
        <f t="shared" si="3"/>
        <v>24</v>
      </c>
      <c r="I61" s="3" t="str">
        <f t="shared" si="4"/>
        <v>N</v>
      </c>
      <c r="J61" s="4">
        <f t="shared" si="5"/>
        <v>3</v>
      </c>
      <c r="K61" s="5">
        <f t="shared" si="6"/>
        <v>24</v>
      </c>
      <c r="L61">
        <f t="shared" si="7"/>
        <v>5</v>
      </c>
      <c r="M61">
        <f t="shared" si="15"/>
        <v>5</v>
      </c>
      <c r="N61" t="str">
        <f t="shared" si="11"/>
        <v/>
      </c>
      <c r="O61" s="26">
        <v>23</v>
      </c>
      <c r="P61" s="27"/>
      <c r="Q61" s="27"/>
      <c r="R61" s="28"/>
      <c r="T61" s="3" t="str">
        <f t="shared" si="8"/>
        <v>- -</v>
      </c>
      <c r="U61" s="3">
        <f t="shared" si="12"/>
        <v>0</v>
      </c>
      <c r="W61" s="3" t="str">
        <f t="shared" si="9"/>
        <v>- -</v>
      </c>
      <c r="X61" s="3">
        <f t="shared" si="13"/>
        <v>0</v>
      </c>
      <c r="Z61" s="3" t="str">
        <f t="shared" si="14"/>
        <v>- -</v>
      </c>
      <c r="AA61" s="16">
        <v>0</v>
      </c>
      <c r="AC61" s="3"/>
      <c r="AD61" s="16">
        <v>0</v>
      </c>
    </row>
    <row r="62" spans="3:41" ht="16" customHeight="1" x14ac:dyDescent="0.25">
      <c r="C62" s="1" t="s">
        <v>1019</v>
      </c>
      <c r="D62" s="2" t="s">
        <v>10</v>
      </c>
      <c r="E62" s="3">
        <f t="shared" si="0"/>
        <v>2231</v>
      </c>
      <c r="F62">
        <f t="shared" si="1"/>
        <v>-1084</v>
      </c>
      <c r="G62" s="4" t="str">
        <f t="shared" si="2"/>
        <v>Apr</v>
      </c>
      <c r="H62" s="5">
        <f t="shared" si="3"/>
        <v>22</v>
      </c>
      <c r="I62" s="3" t="str">
        <f t="shared" si="4"/>
        <v>N</v>
      </c>
      <c r="J62" s="4">
        <f t="shared" si="5"/>
        <v>4</v>
      </c>
      <c r="K62" s="5">
        <f t="shared" si="6"/>
        <v>22</v>
      </c>
      <c r="L62">
        <f t="shared" si="7"/>
        <v>1</v>
      </c>
      <c r="M62">
        <f t="shared" si="15"/>
        <v>6</v>
      </c>
      <c r="N62" t="str">
        <f t="shared" si="11"/>
        <v/>
      </c>
      <c r="O62" s="26"/>
      <c r="P62" s="27"/>
      <c r="Q62" s="27"/>
      <c r="R62" s="28"/>
      <c r="T62" s="3" t="str">
        <f t="shared" si="8"/>
        <v>- -</v>
      </c>
      <c r="U62" s="3">
        <f t="shared" si="12"/>
        <v>0</v>
      </c>
      <c r="W62" s="3" t="str">
        <f t="shared" si="9"/>
        <v>- -</v>
      </c>
      <c r="X62" s="3">
        <f t="shared" si="13"/>
        <v>0</v>
      </c>
      <c r="Z62" s="3" t="str">
        <f t="shared" si="14"/>
        <v>- -</v>
      </c>
      <c r="AA62" s="16">
        <v>0</v>
      </c>
      <c r="AC62" s="3"/>
      <c r="AD62" s="16">
        <v>0</v>
      </c>
    </row>
    <row r="63" spans="3:41" ht="16" customHeight="1" x14ac:dyDescent="0.25">
      <c r="C63" s="1" t="s">
        <v>1020</v>
      </c>
      <c r="D63" s="2" t="s">
        <v>10</v>
      </c>
      <c r="E63" s="3">
        <f t="shared" si="0"/>
        <v>2232</v>
      </c>
      <c r="F63">
        <f t="shared" si="1"/>
        <v>-1084</v>
      </c>
      <c r="G63" s="4" t="str">
        <f t="shared" si="2"/>
        <v>Oct</v>
      </c>
      <c r="H63" s="5">
        <f t="shared" si="3"/>
        <v>16</v>
      </c>
      <c r="I63" s="3" t="str">
        <f t="shared" si="4"/>
        <v>N</v>
      </c>
      <c r="J63" s="4">
        <f t="shared" si="5"/>
        <v>10</v>
      </c>
      <c r="K63" s="5">
        <f t="shared" si="6"/>
        <v>16</v>
      </c>
      <c r="L63">
        <f t="shared" si="7"/>
        <v>6</v>
      </c>
      <c r="M63">
        <f t="shared" si="15"/>
        <v>12</v>
      </c>
      <c r="N63" t="str">
        <f t="shared" si="11"/>
        <v/>
      </c>
      <c r="O63" s="26"/>
      <c r="P63" s="27"/>
      <c r="Q63" s="27"/>
      <c r="R63" s="28"/>
      <c r="T63" s="3" t="str">
        <f t="shared" si="8"/>
        <v>- -</v>
      </c>
      <c r="U63" s="3">
        <f t="shared" si="12"/>
        <v>0</v>
      </c>
      <c r="W63" s="3" t="str">
        <f t="shared" si="9"/>
        <v>- -</v>
      </c>
      <c r="X63" s="3">
        <f t="shared" si="13"/>
        <v>0</v>
      </c>
      <c r="Z63" s="3" t="str">
        <f t="shared" si="14"/>
        <v>- -</v>
      </c>
      <c r="AA63" s="16">
        <v>0</v>
      </c>
      <c r="AC63" s="3"/>
      <c r="AD63" s="16">
        <v>0</v>
      </c>
    </row>
    <row r="64" spans="3:41" ht="16" customHeight="1" x14ac:dyDescent="0.25">
      <c r="C64" s="1" t="s">
        <v>1021</v>
      </c>
      <c r="D64" s="2" t="s">
        <v>10</v>
      </c>
      <c r="E64" s="3">
        <f t="shared" si="0"/>
        <v>2233</v>
      </c>
      <c r="F64">
        <f t="shared" si="1"/>
        <v>-1083</v>
      </c>
      <c r="G64" s="4" t="str">
        <f t="shared" si="2"/>
        <v>Mar</v>
      </c>
      <c r="H64" s="5">
        <f t="shared" si="3"/>
        <v>13</v>
      </c>
      <c r="I64" s="3" t="str">
        <f t="shared" si="4"/>
        <v>P</v>
      </c>
      <c r="J64" s="4">
        <f t="shared" si="5"/>
        <v>3</v>
      </c>
      <c r="K64" s="5">
        <f t="shared" si="6"/>
        <v>13</v>
      </c>
      <c r="L64">
        <f t="shared" si="7"/>
        <v>5</v>
      </c>
      <c r="M64">
        <f t="shared" si="15"/>
        <v>17</v>
      </c>
      <c r="N64" t="str">
        <f t="shared" si="11"/>
        <v/>
      </c>
      <c r="O64" s="26">
        <v>24</v>
      </c>
      <c r="P64" s="27"/>
      <c r="Q64" s="27"/>
      <c r="R64" s="28"/>
      <c r="T64" s="3" t="str">
        <f t="shared" si="8"/>
        <v>- -</v>
      </c>
      <c r="U64" s="3">
        <f t="shared" si="12"/>
        <v>0</v>
      </c>
      <c r="W64" s="3" t="str">
        <f t="shared" si="9"/>
        <v>- -</v>
      </c>
      <c r="X64" s="3">
        <f t="shared" si="13"/>
        <v>0</v>
      </c>
      <c r="Z64" s="3" t="str">
        <f t="shared" si="14"/>
        <v>- -</v>
      </c>
      <c r="AA64" s="16">
        <v>0</v>
      </c>
      <c r="AC64" s="3"/>
      <c r="AD64" s="16">
        <v>0</v>
      </c>
    </row>
    <row r="65" spans="3:40" ht="16" customHeight="1" x14ac:dyDescent="0.25">
      <c r="C65" s="1" t="s">
        <v>1022</v>
      </c>
      <c r="D65" s="2" t="s">
        <v>10</v>
      </c>
      <c r="E65" s="3">
        <f t="shared" si="0"/>
        <v>2234</v>
      </c>
      <c r="F65">
        <f t="shared" si="1"/>
        <v>-1083</v>
      </c>
      <c r="G65" s="4" t="str">
        <f t="shared" si="2"/>
        <v>Sep</v>
      </c>
      <c r="H65" s="5">
        <f t="shared" si="3"/>
        <v>5</v>
      </c>
      <c r="I65" s="3" t="str">
        <f t="shared" si="4"/>
        <v>P</v>
      </c>
      <c r="J65" s="4">
        <f t="shared" si="5"/>
        <v>9</v>
      </c>
      <c r="K65" s="5">
        <f t="shared" si="6"/>
        <v>5</v>
      </c>
      <c r="L65">
        <f t="shared" si="7"/>
        <v>6</v>
      </c>
      <c r="M65">
        <f t="shared" si="15"/>
        <v>6</v>
      </c>
      <c r="N65" t="str">
        <f t="shared" si="11"/>
        <v/>
      </c>
      <c r="O65" s="26"/>
      <c r="P65" s="27"/>
      <c r="Q65" s="27"/>
      <c r="R65" s="28"/>
      <c r="T65" s="3" t="str">
        <f t="shared" si="8"/>
        <v>- -</v>
      </c>
      <c r="U65" s="3">
        <f t="shared" si="12"/>
        <v>0</v>
      </c>
      <c r="W65" s="3" t="str">
        <f t="shared" si="9"/>
        <v>- -</v>
      </c>
      <c r="X65" s="3">
        <f t="shared" si="13"/>
        <v>0</v>
      </c>
      <c r="Z65" s="3" t="str">
        <f t="shared" si="14"/>
        <v>- -</v>
      </c>
      <c r="AA65" s="16">
        <v>0</v>
      </c>
      <c r="AC65" s="3"/>
      <c r="AD65" s="16">
        <v>0</v>
      </c>
      <c r="AL65" s="9"/>
    </row>
    <row r="66" spans="3:40" ht="16" customHeight="1" x14ac:dyDescent="0.25">
      <c r="C66" s="1" t="s">
        <v>1023</v>
      </c>
      <c r="D66" s="2" t="s">
        <v>10</v>
      </c>
      <c r="E66" s="3">
        <f t="shared" si="0"/>
        <v>2235</v>
      </c>
      <c r="F66">
        <f t="shared" si="1"/>
        <v>-1082</v>
      </c>
      <c r="G66" s="4" t="str">
        <f t="shared" si="2"/>
        <v>Mar</v>
      </c>
      <c r="H66" s="5">
        <f t="shared" si="3"/>
        <v>2</v>
      </c>
      <c r="I66" s="3" t="str">
        <f t="shared" si="4"/>
        <v>T</v>
      </c>
      <c r="J66" s="4">
        <f t="shared" si="5"/>
        <v>3</v>
      </c>
      <c r="K66" s="5">
        <f t="shared" si="6"/>
        <v>2</v>
      </c>
      <c r="L66">
        <f t="shared" si="7"/>
        <v>6</v>
      </c>
      <c r="M66">
        <f t="shared" si="15"/>
        <v>6</v>
      </c>
      <c r="N66" t="str">
        <f t="shared" si="11"/>
        <v/>
      </c>
      <c r="O66" s="26">
        <v>25</v>
      </c>
      <c r="P66" s="27"/>
      <c r="Q66" s="27"/>
      <c r="R66" s="28"/>
      <c r="S66" s="13"/>
      <c r="T66" s="3" t="str">
        <f t="shared" si="8"/>
        <v>- -</v>
      </c>
      <c r="U66" s="3">
        <f t="shared" si="12"/>
        <v>0</v>
      </c>
      <c r="W66" s="3" t="str">
        <f t="shared" si="9"/>
        <v>- -</v>
      </c>
      <c r="X66" s="3">
        <f t="shared" si="13"/>
        <v>0</v>
      </c>
      <c r="Z66" s="3" t="str">
        <f t="shared" si="14"/>
        <v>- -</v>
      </c>
      <c r="AA66" s="16">
        <v>0</v>
      </c>
      <c r="AC66" s="3"/>
      <c r="AD66" s="16">
        <v>0</v>
      </c>
    </row>
    <row r="67" spans="3:40" ht="16" customHeight="1" x14ac:dyDescent="0.25">
      <c r="C67" s="1" t="s">
        <v>1024</v>
      </c>
      <c r="D67" s="2" t="s">
        <v>10</v>
      </c>
      <c r="E67" s="3">
        <f t="shared" si="0"/>
        <v>2236</v>
      </c>
      <c r="F67">
        <f t="shared" si="1"/>
        <v>-1082</v>
      </c>
      <c r="G67" s="4" t="str">
        <f t="shared" si="2"/>
        <v>Aug</v>
      </c>
      <c r="H67" s="5">
        <f t="shared" si="3"/>
        <v>26</v>
      </c>
      <c r="I67" s="3" t="str">
        <f t="shared" si="4"/>
        <v>T</v>
      </c>
      <c r="J67" s="4">
        <f t="shared" si="5"/>
        <v>8</v>
      </c>
      <c r="K67" s="5">
        <f t="shared" si="6"/>
        <v>26</v>
      </c>
      <c r="L67">
        <f t="shared" si="7"/>
        <v>5</v>
      </c>
      <c r="M67">
        <f t="shared" si="15"/>
        <v>5</v>
      </c>
      <c r="N67" t="str">
        <f t="shared" si="11"/>
        <v/>
      </c>
      <c r="O67" s="26"/>
      <c r="P67" s="27"/>
      <c r="Q67" s="27"/>
      <c r="R67" s="28"/>
      <c r="S67" s="13"/>
      <c r="T67" s="3" t="str">
        <f t="shared" si="8"/>
        <v>- -</v>
      </c>
      <c r="U67" s="3">
        <f t="shared" si="12"/>
        <v>0</v>
      </c>
      <c r="W67" s="3" t="str">
        <f t="shared" si="9"/>
        <v>- -</v>
      </c>
      <c r="X67" s="3">
        <f t="shared" si="13"/>
        <v>0</v>
      </c>
      <c r="Z67" s="3" t="str">
        <f t="shared" si="14"/>
        <v>- -</v>
      </c>
      <c r="AA67" s="16">
        <v>0</v>
      </c>
      <c r="AC67" s="3"/>
      <c r="AD67" s="16">
        <v>0</v>
      </c>
    </row>
    <row r="68" spans="3:40" ht="16" customHeight="1" x14ac:dyDescent="0.25">
      <c r="C68" s="1" t="s">
        <v>1025</v>
      </c>
      <c r="D68" s="2" t="s">
        <v>10</v>
      </c>
      <c r="E68" s="3">
        <f t="shared" si="0"/>
        <v>2237</v>
      </c>
      <c r="F68">
        <f t="shared" si="1"/>
        <v>-1081</v>
      </c>
      <c r="G68" s="4" t="str">
        <f t="shared" si="2"/>
        <v>Feb</v>
      </c>
      <c r="H68" s="5">
        <f t="shared" si="3"/>
        <v>19</v>
      </c>
      <c r="I68" s="3" t="str">
        <f t="shared" si="4"/>
        <v>P</v>
      </c>
      <c r="J68" s="4">
        <f t="shared" si="5"/>
        <v>2</v>
      </c>
      <c r="K68" s="5">
        <f t="shared" si="6"/>
        <v>19</v>
      </c>
      <c r="L68">
        <f t="shared" si="7"/>
        <v>6</v>
      </c>
      <c r="M68">
        <f t="shared" si="15"/>
        <v>6</v>
      </c>
      <c r="N68" t="str">
        <f t="shared" si="11"/>
        <v/>
      </c>
      <c r="O68" s="26">
        <v>26</v>
      </c>
      <c r="P68" s="27" t="s">
        <v>1917</v>
      </c>
      <c r="Q68" s="27"/>
      <c r="R68" s="28"/>
      <c r="S68" s="13"/>
      <c r="T68" s="3" t="str">
        <f t="shared" si="8"/>
        <v>- -</v>
      </c>
      <c r="U68" s="3">
        <f t="shared" si="12"/>
        <v>0</v>
      </c>
      <c r="W68" s="3" t="str">
        <f t="shared" si="9"/>
        <v>- -</v>
      </c>
      <c r="X68" s="3">
        <f t="shared" si="13"/>
        <v>0</v>
      </c>
      <c r="Z68" s="3" t="str">
        <f t="shared" si="14"/>
        <v>- -</v>
      </c>
      <c r="AA68" s="16">
        <v>0</v>
      </c>
      <c r="AC68" s="3"/>
      <c r="AD68" s="16">
        <v>0</v>
      </c>
    </row>
    <row r="69" spans="3:40" ht="16" customHeight="1" x14ac:dyDescent="0.25">
      <c r="C69" s="1" t="s">
        <v>1026</v>
      </c>
      <c r="D69" s="2" t="s">
        <v>10</v>
      </c>
      <c r="E69" s="3">
        <f t="shared" si="0"/>
        <v>2238</v>
      </c>
      <c r="F69">
        <f t="shared" si="1"/>
        <v>-1081</v>
      </c>
      <c r="G69" s="4" t="str">
        <f t="shared" si="2"/>
        <v>Aug</v>
      </c>
      <c r="H69" s="5">
        <f t="shared" si="3"/>
        <v>16</v>
      </c>
      <c r="I69" s="3" t="str">
        <f t="shared" si="4"/>
        <v>P</v>
      </c>
      <c r="J69" s="4">
        <f t="shared" si="5"/>
        <v>8</v>
      </c>
      <c r="K69" s="5">
        <f t="shared" si="6"/>
        <v>16</v>
      </c>
      <c r="L69">
        <f t="shared" si="7"/>
        <v>6</v>
      </c>
      <c r="M69">
        <f t="shared" si="15"/>
        <v>6</v>
      </c>
      <c r="N69" t="str">
        <f t="shared" si="11"/>
        <v/>
      </c>
      <c r="O69" s="26"/>
      <c r="P69" s="27"/>
      <c r="Q69" s="27" t="s">
        <v>1918</v>
      </c>
      <c r="R69" s="28"/>
      <c r="S69" s="13"/>
      <c r="T69" s="3" t="str">
        <f t="shared" si="8"/>
        <v>- -</v>
      </c>
      <c r="U69" s="3">
        <f t="shared" si="12"/>
        <v>0</v>
      </c>
      <c r="W69" s="3" t="str">
        <f t="shared" si="9"/>
        <v>- -</v>
      </c>
      <c r="X69" s="3">
        <f t="shared" si="13"/>
        <v>0</v>
      </c>
      <c r="Z69" s="3" t="str">
        <f t="shared" si="14"/>
        <v>- -</v>
      </c>
      <c r="AA69" s="16">
        <v>0</v>
      </c>
      <c r="AC69" s="3"/>
      <c r="AD69" s="16">
        <v>0</v>
      </c>
    </row>
    <row r="70" spans="3:40" ht="16" customHeight="1" x14ac:dyDescent="0.25">
      <c r="C70" s="1" t="s">
        <v>1027</v>
      </c>
      <c r="D70" s="2" t="s">
        <v>10</v>
      </c>
      <c r="E70" s="3">
        <f t="shared" si="0"/>
        <v>2239</v>
      </c>
      <c r="F70">
        <f t="shared" si="1"/>
        <v>-1080</v>
      </c>
      <c r="G70" s="4" t="str">
        <f t="shared" si="2"/>
        <v>Jan</v>
      </c>
      <c r="H70" s="5">
        <f t="shared" si="3"/>
        <v>10</v>
      </c>
      <c r="I70" s="3" t="str">
        <f t="shared" si="4"/>
        <v>N</v>
      </c>
      <c r="J70" s="4">
        <f t="shared" si="5"/>
        <v>1</v>
      </c>
      <c r="K70" s="5">
        <f t="shared" si="6"/>
        <v>10</v>
      </c>
      <c r="L70">
        <f t="shared" si="7"/>
        <v>5</v>
      </c>
      <c r="M70">
        <f t="shared" si="15"/>
        <v>5</v>
      </c>
      <c r="N70" t="str">
        <f t="shared" si="11"/>
        <v/>
      </c>
      <c r="O70" s="26">
        <v>27</v>
      </c>
      <c r="P70" s="27"/>
      <c r="Q70" s="27"/>
      <c r="R70" s="28" t="s">
        <v>1916</v>
      </c>
      <c r="T70" s="3" t="str">
        <f t="shared" si="8"/>
        <v>- -</v>
      </c>
      <c r="U70" s="3">
        <f t="shared" si="12"/>
        <v>0</v>
      </c>
      <c r="W70" s="3" t="str">
        <f t="shared" si="9"/>
        <v>- -</v>
      </c>
      <c r="X70" s="3">
        <f t="shared" si="13"/>
        <v>0</v>
      </c>
      <c r="Z70" s="3" t="str">
        <f t="shared" si="14"/>
        <v>- -</v>
      </c>
      <c r="AA70" s="16">
        <v>0</v>
      </c>
      <c r="AC70" s="3"/>
      <c r="AD70" s="16">
        <v>0</v>
      </c>
    </row>
    <row r="71" spans="3:40" ht="16" customHeight="1" x14ac:dyDescent="0.25">
      <c r="C71" s="1" t="s">
        <v>1028</v>
      </c>
      <c r="D71" s="2" t="s">
        <v>10</v>
      </c>
      <c r="E71" s="3">
        <f t="shared" si="0"/>
        <v>2240</v>
      </c>
      <c r="F71">
        <f t="shared" si="1"/>
        <v>-1080</v>
      </c>
      <c r="G71" s="4" t="str">
        <f t="shared" si="2"/>
        <v>Feb</v>
      </c>
      <c r="H71" s="5">
        <f t="shared" si="3"/>
        <v>9</v>
      </c>
      <c r="I71" s="3" t="str">
        <f t="shared" si="4"/>
        <v>N</v>
      </c>
      <c r="J71" s="4">
        <f t="shared" si="5"/>
        <v>2</v>
      </c>
      <c r="K71" s="5">
        <f t="shared" si="6"/>
        <v>9</v>
      </c>
      <c r="L71">
        <f t="shared" si="7"/>
        <v>1</v>
      </c>
      <c r="M71">
        <f t="shared" si="15"/>
        <v>6</v>
      </c>
      <c r="N71" t="str">
        <f t="shared" si="11"/>
        <v/>
      </c>
      <c r="O71" s="26"/>
      <c r="P71" s="27" t="s">
        <v>1919</v>
      </c>
      <c r="Q71" s="27"/>
      <c r="R71" s="28"/>
      <c r="T71" s="3" t="str">
        <f t="shared" si="8"/>
        <v>- -</v>
      </c>
      <c r="U71" s="3">
        <f t="shared" si="12"/>
        <v>0</v>
      </c>
      <c r="W71" s="3" t="str">
        <f t="shared" si="9"/>
        <v>- -</v>
      </c>
      <c r="X71" s="3">
        <f t="shared" si="13"/>
        <v>0</v>
      </c>
      <c r="Z71" s="3" t="str">
        <f t="shared" si="14"/>
        <v>- -</v>
      </c>
      <c r="AA71" s="16">
        <v>0</v>
      </c>
      <c r="AC71" s="3"/>
      <c r="AD71" s="16">
        <v>0</v>
      </c>
      <c r="AN71" s="10"/>
    </row>
    <row r="72" spans="3:40" ht="16" customHeight="1" x14ac:dyDescent="0.25">
      <c r="C72" s="1" t="s">
        <v>1029</v>
      </c>
      <c r="D72" s="2" t="s">
        <v>10</v>
      </c>
      <c r="E72" s="3">
        <f t="shared" si="0"/>
        <v>2241</v>
      </c>
      <c r="F72">
        <f t="shared" si="1"/>
        <v>-1080</v>
      </c>
      <c r="G72" s="4" t="str">
        <f t="shared" si="2"/>
        <v>Jul</v>
      </c>
      <c r="H72" s="5">
        <f t="shared" si="3"/>
        <v>6</v>
      </c>
      <c r="I72" s="3" t="str">
        <f t="shared" si="4"/>
        <v>N</v>
      </c>
      <c r="J72" s="4">
        <f t="shared" si="5"/>
        <v>7</v>
      </c>
      <c r="K72" s="5">
        <f t="shared" si="6"/>
        <v>6</v>
      </c>
      <c r="L72">
        <f t="shared" si="7"/>
        <v>5</v>
      </c>
      <c r="M72">
        <f t="shared" si="15"/>
        <v>11</v>
      </c>
      <c r="N72" t="str">
        <f t="shared" si="11"/>
        <v/>
      </c>
      <c r="O72" s="26"/>
      <c r="P72" s="27"/>
      <c r="Q72" s="27"/>
      <c r="R72" s="28"/>
      <c r="T72" s="3" t="str">
        <f t="shared" si="8"/>
        <v>- -</v>
      </c>
      <c r="U72" s="3">
        <f t="shared" si="12"/>
        <v>0</v>
      </c>
      <c r="W72" s="3" t="str">
        <f t="shared" si="9"/>
        <v>- -</v>
      </c>
      <c r="X72" s="3">
        <f t="shared" si="13"/>
        <v>0</v>
      </c>
      <c r="Z72" s="3" t="str">
        <f t="shared" si="14"/>
        <v>- -</v>
      </c>
      <c r="AA72" s="16">
        <v>0</v>
      </c>
      <c r="AC72" s="3"/>
      <c r="AD72" s="16">
        <v>0</v>
      </c>
      <c r="AN72" s="10"/>
    </row>
    <row r="73" spans="3:40" ht="16" customHeight="1" x14ac:dyDescent="0.25">
      <c r="C73" s="1" t="s">
        <v>1030</v>
      </c>
      <c r="D73" s="2" t="s">
        <v>10</v>
      </c>
      <c r="E73" s="3">
        <f t="shared" si="0"/>
        <v>2242</v>
      </c>
      <c r="F73">
        <f t="shared" si="1"/>
        <v>-1080</v>
      </c>
      <c r="G73" s="4" t="str">
        <f t="shared" si="2"/>
        <v>Aug</v>
      </c>
      <c r="H73" s="5">
        <f t="shared" si="3"/>
        <v>4</v>
      </c>
      <c r="I73" s="3" t="str">
        <f t="shared" si="4"/>
        <v>N</v>
      </c>
      <c r="J73" s="4">
        <f t="shared" si="5"/>
        <v>8</v>
      </c>
      <c r="K73" s="5">
        <f t="shared" si="6"/>
        <v>4</v>
      </c>
      <c r="L73">
        <f t="shared" si="7"/>
        <v>1</v>
      </c>
      <c r="M73">
        <f t="shared" si="15"/>
        <v>0</v>
      </c>
      <c r="N73" t="str">
        <f t="shared" si="11"/>
        <v>STOP!</v>
      </c>
      <c r="O73" s="26"/>
      <c r="P73" s="27"/>
      <c r="Q73" s="27"/>
      <c r="R73" s="28"/>
      <c r="T73" s="3" t="str">
        <f t="shared" si="8"/>
        <v>- -</v>
      </c>
      <c r="U73" s="3">
        <f t="shared" si="12"/>
        <v>0</v>
      </c>
      <c r="W73" s="3" t="str">
        <f t="shared" si="9"/>
        <v>- -</v>
      </c>
      <c r="X73" s="3">
        <f t="shared" si="13"/>
        <v>0</v>
      </c>
      <c r="Z73" s="3" t="str">
        <f t="shared" si="14"/>
        <v>- -</v>
      </c>
      <c r="AA73" s="16">
        <v>0</v>
      </c>
      <c r="AC73" s="3"/>
      <c r="AD73" s="16">
        <v>0</v>
      </c>
    </row>
    <row r="74" spans="3:40" ht="16" customHeight="1" x14ac:dyDescent="0.25">
      <c r="C74" s="1" t="s">
        <v>1031</v>
      </c>
      <c r="D74" s="2" t="s">
        <v>10</v>
      </c>
      <c r="E74" s="3">
        <f t="shared" si="0"/>
        <v>2243</v>
      </c>
      <c r="F74">
        <f t="shared" si="1"/>
        <v>-1080</v>
      </c>
      <c r="G74" s="4" t="str">
        <f t="shared" si="2"/>
        <v>Dec</v>
      </c>
      <c r="H74" s="5">
        <f t="shared" si="3"/>
        <v>30</v>
      </c>
      <c r="I74" s="3" t="str">
        <f t="shared" si="4"/>
        <v>P</v>
      </c>
      <c r="J74" s="4">
        <f t="shared" si="5"/>
        <v>12</v>
      </c>
      <c r="K74" s="5">
        <f t="shared" si="6"/>
        <v>30</v>
      </c>
      <c r="L74">
        <f t="shared" si="7"/>
        <v>4</v>
      </c>
      <c r="M74">
        <f t="shared" si="15"/>
        <v>16</v>
      </c>
      <c r="N74" t="str">
        <f t="shared" si="11"/>
        <v/>
      </c>
      <c r="O74" s="26"/>
      <c r="P74" s="27"/>
      <c r="Q74" s="27"/>
      <c r="R74" s="28"/>
      <c r="T74" s="3" t="str">
        <f t="shared" si="8"/>
        <v>- -</v>
      </c>
      <c r="U74" s="3">
        <f t="shared" si="12"/>
        <v>0</v>
      </c>
      <c r="W74" s="3" t="str">
        <f t="shared" si="9"/>
        <v>- -</v>
      </c>
      <c r="X74" s="3">
        <f t="shared" si="13"/>
        <v>0</v>
      </c>
      <c r="Z74" s="3" t="str">
        <f t="shared" si="14"/>
        <v>- -</v>
      </c>
      <c r="AA74" s="16">
        <v>0</v>
      </c>
      <c r="AC74" s="3"/>
      <c r="AD74" s="16">
        <v>0</v>
      </c>
    </row>
    <row r="75" spans="3:40" ht="16" customHeight="1" x14ac:dyDescent="0.25">
      <c r="C75" s="1" t="s">
        <v>1032</v>
      </c>
      <c r="D75" s="2" t="s">
        <v>10</v>
      </c>
      <c r="E75" s="3">
        <f t="shared" si="0"/>
        <v>2244</v>
      </c>
      <c r="F75">
        <f t="shared" si="1"/>
        <v>-1079</v>
      </c>
      <c r="G75" s="4" t="str">
        <f t="shared" si="2"/>
        <v>Jun</v>
      </c>
      <c r="H75" s="5">
        <f t="shared" si="3"/>
        <v>25</v>
      </c>
      <c r="I75" s="3" t="str">
        <f t="shared" si="4"/>
        <v>P</v>
      </c>
      <c r="J75" s="4">
        <f t="shared" si="5"/>
        <v>6</v>
      </c>
      <c r="K75" s="5">
        <f t="shared" si="6"/>
        <v>25</v>
      </c>
      <c r="L75">
        <f t="shared" si="7"/>
        <v>6</v>
      </c>
      <c r="M75">
        <f t="shared" si="15"/>
        <v>6</v>
      </c>
      <c r="N75" t="str">
        <f t="shared" si="11"/>
        <v/>
      </c>
      <c r="O75" s="26">
        <v>28</v>
      </c>
      <c r="P75" s="29"/>
      <c r="Q75" s="27"/>
      <c r="R75" s="28"/>
      <c r="T75" s="3" t="str">
        <f t="shared" si="8"/>
        <v>- -</v>
      </c>
      <c r="U75" s="3">
        <f t="shared" si="12"/>
        <v>0</v>
      </c>
      <c r="W75" s="3" t="str">
        <f t="shared" si="9"/>
        <v>- -</v>
      </c>
      <c r="X75" s="3">
        <f t="shared" si="13"/>
        <v>0</v>
      </c>
      <c r="Z75" s="3" t="str">
        <f t="shared" si="14"/>
        <v>- -</v>
      </c>
      <c r="AA75" s="16">
        <v>0</v>
      </c>
      <c r="AC75" s="3"/>
      <c r="AD75" s="16">
        <v>0</v>
      </c>
    </row>
    <row r="76" spans="3:40" ht="16" customHeight="1" x14ac:dyDescent="0.25">
      <c r="C76" s="1" t="s">
        <v>1033</v>
      </c>
      <c r="D76" s="2" t="s">
        <v>10</v>
      </c>
      <c r="E76" s="3">
        <f t="shared" si="0"/>
        <v>2245</v>
      </c>
      <c r="F76">
        <f t="shared" si="1"/>
        <v>-1079</v>
      </c>
      <c r="G76" s="4" t="str">
        <f t="shared" si="2"/>
        <v>Dec</v>
      </c>
      <c r="H76" s="5">
        <f t="shared" si="3"/>
        <v>19</v>
      </c>
      <c r="I76" s="3" t="str">
        <f t="shared" si="4"/>
        <v>T</v>
      </c>
      <c r="J76" s="4">
        <f t="shared" si="5"/>
        <v>12</v>
      </c>
      <c r="K76" s="5">
        <f t="shared" si="6"/>
        <v>19</v>
      </c>
      <c r="L76">
        <f t="shared" si="7"/>
        <v>6</v>
      </c>
      <c r="M76">
        <f t="shared" si="15"/>
        <v>6</v>
      </c>
      <c r="N76" t="str">
        <f t="shared" si="11"/>
        <v/>
      </c>
      <c r="O76" s="26"/>
      <c r="P76" s="27"/>
      <c r="Q76" s="27"/>
      <c r="R76" s="28"/>
      <c r="T76" s="3" t="str">
        <f t="shared" si="8"/>
        <v>- -</v>
      </c>
      <c r="U76" s="3">
        <f t="shared" si="12"/>
        <v>0</v>
      </c>
      <c r="W76" s="3" t="str">
        <f t="shared" si="9"/>
        <v>- -</v>
      </c>
      <c r="X76" s="3">
        <f t="shared" si="13"/>
        <v>0</v>
      </c>
      <c r="Z76" s="3" t="str">
        <f t="shared" si="14"/>
        <v>- -</v>
      </c>
      <c r="AA76" s="16">
        <v>0</v>
      </c>
      <c r="AC76" s="3"/>
      <c r="AD76" s="16">
        <v>0</v>
      </c>
      <c r="AL76" s="11"/>
    </row>
    <row r="77" spans="3:40" ht="16" customHeight="1" x14ac:dyDescent="0.25">
      <c r="C77" s="1" t="s">
        <v>1034</v>
      </c>
      <c r="D77" s="2" t="s">
        <v>10</v>
      </c>
      <c r="E77" s="3">
        <f t="shared" si="0"/>
        <v>2246</v>
      </c>
      <c r="F77">
        <f t="shared" si="1"/>
        <v>-1078</v>
      </c>
      <c r="G77" s="4" t="str">
        <f t="shared" si="2"/>
        <v>Jun</v>
      </c>
      <c r="H77" s="5">
        <f t="shared" si="3"/>
        <v>14</v>
      </c>
      <c r="I77" s="3" t="str">
        <f t="shared" si="4"/>
        <v>T</v>
      </c>
      <c r="J77" s="4">
        <f t="shared" si="5"/>
        <v>6</v>
      </c>
      <c r="K77" s="5">
        <f t="shared" si="6"/>
        <v>14</v>
      </c>
      <c r="L77">
        <f t="shared" si="7"/>
        <v>6</v>
      </c>
      <c r="M77">
        <f t="shared" si="15"/>
        <v>6</v>
      </c>
      <c r="N77" t="str">
        <f t="shared" si="11"/>
        <v/>
      </c>
      <c r="O77" s="26">
        <v>29</v>
      </c>
      <c r="P77" s="27"/>
      <c r="Q77" s="27"/>
      <c r="R77" s="28"/>
      <c r="T77" s="3" t="str">
        <f t="shared" si="8"/>
        <v>- -</v>
      </c>
      <c r="U77" s="3">
        <f t="shared" si="12"/>
        <v>0</v>
      </c>
      <c r="W77" s="3" t="str">
        <f t="shared" si="9"/>
        <v>- -</v>
      </c>
      <c r="X77" s="3">
        <f t="shared" si="13"/>
        <v>0</v>
      </c>
      <c r="Z77" s="3" t="str">
        <f t="shared" si="14"/>
        <v>- -</v>
      </c>
      <c r="AA77" s="16">
        <v>0</v>
      </c>
      <c r="AC77" s="3"/>
      <c r="AD77" s="16">
        <v>0</v>
      </c>
      <c r="AL77" s="11"/>
    </row>
    <row r="78" spans="3:40" ht="16" customHeight="1" x14ac:dyDescent="0.25">
      <c r="C78" s="1" t="s">
        <v>1035</v>
      </c>
      <c r="D78" s="2" t="s">
        <v>10</v>
      </c>
      <c r="E78" s="3">
        <f t="shared" si="0"/>
        <v>2247</v>
      </c>
      <c r="F78">
        <f t="shared" si="1"/>
        <v>-1078</v>
      </c>
      <c r="G78" s="4" t="str">
        <f t="shared" si="2"/>
        <v>Dec</v>
      </c>
      <c r="H78" s="5">
        <f t="shared" si="3"/>
        <v>9</v>
      </c>
      <c r="I78" s="3" t="str">
        <f t="shared" si="4"/>
        <v>P</v>
      </c>
      <c r="J78" s="4">
        <f t="shared" si="5"/>
        <v>12</v>
      </c>
      <c r="K78" s="5">
        <f t="shared" si="6"/>
        <v>9</v>
      </c>
      <c r="L78">
        <f t="shared" si="7"/>
        <v>6</v>
      </c>
      <c r="M78">
        <f t="shared" si="15"/>
        <v>6</v>
      </c>
      <c r="N78" t="str">
        <f t="shared" si="11"/>
        <v/>
      </c>
      <c r="O78" s="26"/>
      <c r="P78" s="27"/>
      <c r="Q78" s="27"/>
      <c r="R78" s="28"/>
      <c r="T78" s="3" t="str">
        <f t="shared" si="8"/>
        <v>- -</v>
      </c>
      <c r="U78" s="3">
        <f t="shared" si="12"/>
        <v>0</v>
      </c>
      <c r="W78" s="3" t="str">
        <f t="shared" si="9"/>
        <v>- -</v>
      </c>
      <c r="X78" s="3">
        <f t="shared" si="13"/>
        <v>0</v>
      </c>
      <c r="Z78" s="3" t="str">
        <f t="shared" si="14"/>
        <v>- -</v>
      </c>
      <c r="AA78" s="16">
        <v>0</v>
      </c>
      <c r="AC78" s="3"/>
      <c r="AD78" s="16">
        <v>0</v>
      </c>
      <c r="AL78" s="11"/>
    </row>
    <row r="79" spans="3:40" ht="16" customHeight="1" x14ac:dyDescent="0.25">
      <c r="C79" s="1" t="s">
        <v>1036</v>
      </c>
      <c r="D79" s="2" t="s">
        <v>10</v>
      </c>
      <c r="E79" s="3">
        <f t="shared" si="0"/>
        <v>2248</v>
      </c>
      <c r="F79">
        <f t="shared" si="1"/>
        <v>-1077</v>
      </c>
      <c r="G79" s="4" t="str">
        <f t="shared" si="2"/>
        <v>Jun</v>
      </c>
      <c r="H79" s="5">
        <f t="shared" si="3"/>
        <v>3</v>
      </c>
      <c r="I79" s="3" t="str">
        <f t="shared" si="4"/>
        <v>P</v>
      </c>
      <c r="J79" s="4">
        <f t="shared" si="5"/>
        <v>6</v>
      </c>
      <c r="K79" s="5">
        <f t="shared" si="6"/>
        <v>3</v>
      </c>
      <c r="L79">
        <f t="shared" si="7"/>
        <v>6</v>
      </c>
      <c r="M79">
        <f t="shared" si="15"/>
        <v>6</v>
      </c>
      <c r="N79" t="str">
        <f t="shared" si="11"/>
        <v/>
      </c>
      <c r="O79" s="26">
        <v>30</v>
      </c>
      <c r="P79" s="27"/>
      <c r="Q79" s="27"/>
      <c r="R79" s="28"/>
      <c r="T79" s="3" t="str">
        <f t="shared" si="8"/>
        <v>- -</v>
      </c>
      <c r="U79" s="3">
        <f t="shared" si="12"/>
        <v>0</v>
      </c>
      <c r="W79" s="3" t="str">
        <f t="shared" si="9"/>
        <v>- -</v>
      </c>
      <c r="X79" s="3">
        <f t="shared" si="13"/>
        <v>0</v>
      </c>
      <c r="Z79" s="3" t="str">
        <f t="shared" si="14"/>
        <v>- -</v>
      </c>
      <c r="AA79" s="16">
        <v>0</v>
      </c>
      <c r="AC79" s="3"/>
      <c r="AD79" s="16">
        <v>0</v>
      </c>
    </row>
    <row r="80" spans="3:40" ht="16" customHeight="1" x14ac:dyDescent="0.25">
      <c r="C80" s="1" t="s">
        <v>1037</v>
      </c>
      <c r="D80" s="2" t="s">
        <v>10</v>
      </c>
      <c r="E80" s="3">
        <f t="shared" si="0"/>
        <v>2249</v>
      </c>
      <c r="F80">
        <f t="shared" si="1"/>
        <v>-1077</v>
      </c>
      <c r="G80" s="4" t="str">
        <f t="shared" si="2"/>
        <v>Nov</v>
      </c>
      <c r="H80" s="5">
        <f t="shared" si="3"/>
        <v>28</v>
      </c>
      <c r="I80" s="3" t="str">
        <f t="shared" si="4"/>
        <v>N</v>
      </c>
      <c r="J80" s="4">
        <f t="shared" si="5"/>
        <v>11</v>
      </c>
      <c r="K80" s="5">
        <f t="shared" si="6"/>
        <v>28</v>
      </c>
      <c r="L80">
        <f t="shared" si="7"/>
        <v>5</v>
      </c>
      <c r="M80">
        <f t="shared" si="15"/>
        <v>5</v>
      </c>
      <c r="N80" t="str">
        <f t="shared" si="11"/>
        <v/>
      </c>
      <c r="O80" s="26"/>
      <c r="P80" s="27"/>
      <c r="Q80" s="27"/>
      <c r="R80" s="28"/>
      <c r="T80" s="3" t="str">
        <f t="shared" si="8"/>
        <v>- -</v>
      </c>
      <c r="U80" s="3">
        <f t="shared" si="12"/>
        <v>0</v>
      </c>
      <c r="W80" s="3" t="str">
        <f t="shared" si="9"/>
        <v>- -</v>
      </c>
      <c r="X80" s="3">
        <f t="shared" si="13"/>
        <v>0</v>
      </c>
      <c r="Z80" s="3" t="str">
        <f t="shared" si="14"/>
        <v>- -</v>
      </c>
      <c r="AA80" s="16">
        <v>0</v>
      </c>
      <c r="AC80" s="3"/>
      <c r="AD80" s="16">
        <v>0</v>
      </c>
    </row>
    <row r="81" spans="3:38" ht="16" customHeight="1" x14ac:dyDescent="0.25">
      <c r="C81" s="1" t="s">
        <v>1038</v>
      </c>
      <c r="D81" s="2" t="s">
        <v>10</v>
      </c>
      <c r="E81" s="3">
        <f t="shared" si="0"/>
        <v>2250</v>
      </c>
      <c r="F81">
        <f t="shared" si="1"/>
        <v>-1076</v>
      </c>
      <c r="G81" s="4" t="str">
        <f t="shared" si="2"/>
        <v>Apr</v>
      </c>
      <c r="H81" s="5">
        <f t="shared" si="3"/>
        <v>23</v>
      </c>
      <c r="I81" s="3" t="str">
        <f t="shared" si="4"/>
        <v>P</v>
      </c>
      <c r="J81" s="4">
        <f t="shared" si="5"/>
        <v>4</v>
      </c>
      <c r="K81" s="5">
        <f t="shared" si="6"/>
        <v>23</v>
      </c>
      <c r="L81">
        <f t="shared" si="7"/>
        <v>5</v>
      </c>
      <c r="M81">
        <f t="shared" si="15"/>
        <v>10</v>
      </c>
      <c r="N81" t="str">
        <f t="shared" si="11"/>
        <v/>
      </c>
      <c r="O81" s="26">
        <v>31</v>
      </c>
      <c r="P81" s="27"/>
      <c r="Q81" s="27"/>
      <c r="R81" s="30"/>
      <c r="T81" s="3" t="str">
        <f t="shared" si="8"/>
        <v>- -</v>
      </c>
      <c r="U81" s="3">
        <f t="shared" si="12"/>
        <v>0</v>
      </c>
      <c r="W81" s="3" t="str">
        <f t="shared" si="9"/>
        <v>- -</v>
      </c>
      <c r="X81" s="3">
        <f t="shared" si="13"/>
        <v>0</v>
      </c>
      <c r="Z81" s="3" t="str">
        <f t="shared" si="14"/>
        <v>- -</v>
      </c>
      <c r="AA81" s="16">
        <v>0</v>
      </c>
      <c r="AC81" s="3"/>
      <c r="AD81" s="16">
        <v>0</v>
      </c>
    </row>
    <row r="82" spans="3:38" ht="16" customHeight="1" x14ac:dyDescent="0.25">
      <c r="C82" s="1" t="s">
        <v>1039</v>
      </c>
      <c r="D82" s="2" t="s">
        <v>10</v>
      </c>
      <c r="E82" s="3">
        <f t="shared" si="0"/>
        <v>2251</v>
      </c>
      <c r="F82">
        <f t="shared" si="1"/>
        <v>-1076</v>
      </c>
      <c r="G82" s="4" t="str">
        <f t="shared" si="2"/>
        <v>May</v>
      </c>
      <c r="H82" s="5">
        <f t="shared" si="3"/>
        <v>23</v>
      </c>
      <c r="I82" s="3" t="str">
        <f t="shared" si="4"/>
        <v>N</v>
      </c>
      <c r="J82" s="4">
        <f t="shared" si="5"/>
        <v>5</v>
      </c>
      <c r="K82" s="5">
        <f t="shared" si="6"/>
        <v>23</v>
      </c>
      <c r="L82">
        <f t="shared" si="7"/>
        <v>1</v>
      </c>
      <c r="M82">
        <f t="shared" si="15"/>
        <v>1</v>
      </c>
      <c r="N82" t="str">
        <f t="shared" si="11"/>
        <v/>
      </c>
      <c r="O82" s="26"/>
      <c r="P82" s="27"/>
      <c r="Q82" s="27"/>
      <c r="R82" s="30"/>
      <c r="T82" s="3" t="str">
        <f t="shared" si="8"/>
        <v>- -</v>
      </c>
      <c r="U82" s="3">
        <f t="shared" si="12"/>
        <v>0</v>
      </c>
      <c r="W82" s="3" t="str">
        <f t="shared" si="9"/>
        <v>- -</v>
      </c>
      <c r="X82" s="3">
        <f t="shared" si="13"/>
        <v>0</v>
      </c>
      <c r="Z82" s="3" t="str">
        <f t="shared" si="14"/>
        <v>- -</v>
      </c>
      <c r="AA82" s="16">
        <v>0</v>
      </c>
      <c r="AC82" s="3"/>
      <c r="AD82" s="16">
        <v>0</v>
      </c>
      <c r="AL82" s="11"/>
    </row>
    <row r="83" spans="3:38" ht="16" customHeight="1" x14ac:dyDescent="0.25">
      <c r="C83" s="1" t="s">
        <v>1040</v>
      </c>
      <c r="D83" s="2" t="s">
        <v>10</v>
      </c>
      <c r="E83" s="3">
        <f t="shared" si="0"/>
        <v>2252</v>
      </c>
      <c r="F83">
        <f t="shared" si="1"/>
        <v>-1076</v>
      </c>
      <c r="G83" s="4" t="str">
        <f t="shared" si="2"/>
        <v>Oct</v>
      </c>
      <c r="H83" s="5">
        <f t="shared" si="3"/>
        <v>17</v>
      </c>
      <c r="I83" s="3" t="str">
        <f t="shared" si="4"/>
        <v>P</v>
      </c>
      <c r="J83" s="4">
        <f t="shared" si="5"/>
        <v>10</v>
      </c>
      <c r="K83" s="5">
        <f t="shared" si="6"/>
        <v>17</v>
      </c>
      <c r="L83">
        <f t="shared" si="7"/>
        <v>5</v>
      </c>
      <c r="M83">
        <f t="shared" si="15"/>
        <v>6</v>
      </c>
      <c r="N83" t="str">
        <f t="shared" si="11"/>
        <v/>
      </c>
      <c r="O83" s="26"/>
      <c r="P83" s="27"/>
      <c r="Q83" s="27"/>
      <c r="R83" s="28"/>
      <c r="T83" s="3" t="str">
        <f t="shared" si="8"/>
        <v>- -</v>
      </c>
      <c r="U83" s="3">
        <f t="shared" si="12"/>
        <v>0</v>
      </c>
      <c r="W83" s="3" t="str">
        <f t="shared" si="9"/>
        <v>- -</v>
      </c>
      <c r="X83" s="3">
        <f t="shared" si="13"/>
        <v>0</v>
      </c>
      <c r="Z83" s="3" t="str">
        <f t="shared" si="14"/>
        <v>- -</v>
      </c>
      <c r="AA83" s="16">
        <v>0</v>
      </c>
      <c r="AC83" s="3"/>
      <c r="AD83" s="16">
        <v>0</v>
      </c>
      <c r="AL83" s="11"/>
    </row>
    <row r="84" spans="3:38" ht="16" customHeight="1" x14ac:dyDescent="0.25">
      <c r="C84" s="1" t="s">
        <v>1041</v>
      </c>
      <c r="D84" s="2" t="s">
        <v>10</v>
      </c>
      <c r="E84" s="3">
        <f t="shared" si="0"/>
        <v>2253</v>
      </c>
      <c r="F84">
        <f t="shared" si="1"/>
        <v>-1075</v>
      </c>
      <c r="G84" s="4" t="str">
        <f t="shared" si="2"/>
        <v>Apr</v>
      </c>
      <c r="H84" s="5">
        <f t="shared" si="3"/>
        <v>13</v>
      </c>
      <c r="I84" s="3" t="str">
        <f t="shared" si="4"/>
        <v>T</v>
      </c>
      <c r="J84" s="4">
        <f t="shared" si="5"/>
        <v>4</v>
      </c>
      <c r="K84" s="5">
        <f t="shared" si="6"/>
        <v>13</v>
      </c>
      <c r="L84">
        <f t="shared" si="7"/>
        <v>6</v>
      </c>
      <c r="M84">
        <f t="shared" si="15"/>
        <v>6</v>
      </c>
      <c r="N84" t="str">
        <f t="shared" si="11"/>
        <v/>
      </c>
      <c r="O84" s="26">
        <v>32</v>
      </c>
      <c r="P84" s="27"/>
      <c r="Q84" s="27"/>
      <c r="R84" s="28"/>
      <c r="T84" s="3" t="str">
        <f t="shared" si="8"/>
        <v>- -</v>
      </c>
      <c r="U84" s="3">
        <f t="shared" si="12"/>
        <v>0</v>
      </c>
      <c r="W84" s="3" t="str">
        <f t="shared" si="9"/>
        <v>- -</v>
      </c>
      <c r="X84" s="3">
        <f t="shared" si="13"/>
        <v>0</v>
      </c>
      <c r="Z84" s="3" t="str">
        <f t="shared" si="14"/>
        <v>- -</v>
      </c>
      <c r="AA84" s="16">
        <v>0</v>
      </c>
      <c r="AC84" s="3"/>
      <c r="AD84" s="16">
        <v>0</v>
      </c>
      <c r="AL84" s="11"/>
    </row>
    <row r="85" spans="3:38" ht="16" customHeight="1" x14ac:dyDescent="0.25">
      <c r="C85" s="1" t="s">
        <v>1042</v>
      </c>
      <c r="D85" s="2" t="s">
        <v>10</v>
      </c>
      <c r="E85" s="3">
        <f t="shared" si="0"/>
        <v>2254</v>
      </c>
      <c r="F85">
        <f t="shared" si="1"/>
        <v>-1075</v>
      </c>
      <c r="G85" s="4" t="str">
        <f t="shared" si="2"/>
        <v>Oct</v>
      </c>
      <c r="H85" s="5">
        <f t="shared" si="3"/>
        <v>6</v>
      </c>
      <c r="I85" s="3" t="str">
        <f t="shared" si="4"/>
        <v>T</v>
      </c>
      <c r="J85" s="4">
        <f t="shared" si="5"/>
        <v>10</v>
      </c>
      <c r="K85" s="5">
        <f t="shared" si="6"/>
        <v>6</v>
      </c>
      <c r="L85">
        <f t="shared" si="7"/>
        <v>6</v>
      </c>
      <c r="M85">
        <f t="shared" si="15"/>
        <v>6</v>
      </c>
      <c r="N85" t="str">
        <f t="shared" si="11"/>
        <v/>
      </c>
      <c r="O85" s="26"/>
      <c r="P85" s="27"/>
      <c r="Q85" s="27"/>
      <c r="R85" s="28"/>
      <c r="T85" s="3" t="str">
        <f t="shared" si="8"/>
        <v>- -</v>
      </c>
      <c r="U85" s="3">
        <f t="shared" si="12"/>
        <v>0</v>
      </c>
      <c r="W85" s="3" t="str">
        <f t="shared" si="9"/>
        <v>- -</v>
      </c>
      <c r="X85" s="3">
        <f t="shared" si="13"/>
        <v>0</v>
      </c>
      <c r="Z85" s="3" t="str">
        <f t="shared" si="14"/>
        <v>- -</v>
      </c>
      <c r="AA85" s="16">
        <v>0</v>
      </c>
      <c r="AC85" s="3"/>
      <c r="AD85" s="16">
        <v>0</v>
      </c>
      <c r="AL85" s="11"/>
    </row>
    <row r="86" spans="3:38" ht="16" customHeight="1" x14ac:dyDescent="0.25">
      <c r="C86" s="1" t="s">
        <v>1043</v>
      </c>
      <c r="D86" s="2" t="s">
        <v>10</v>
      </c>
      <c r="E86" s="3">
        <f t="shared" ref="E86:E149" si="16">VALUE(LEFT(C86,5))</f>
        <v>2255</v>
      </c>
      <c r="F86">
        <f t="shared" ref="F86:F149" si="17">VALUE(MID(C86,7,5))</f>
        <v>-1074</v>
      </c>
      <c r="G86" s="4" t="str">
        <f t="shared" ref="G86:G149" si="18">MID(C86,13,3)</f>
        <v>Apr</v>
      </c>
      <c r="H86" s="5">
        <f t="shared" ref="H86:H149" si="19">VALUE(MID(C86,17,2))</f>
        <v>3</v>
      </c>
      <c r="I86" s="3" t="str">
        <f t="shared" ref="I86:I149" si="20">MID(C86,51,1)</f>
        <v>P</v>
      </c>
      <c r="J86" s="4">
        <f t="shared" ref="J86:J149" si="21">IF(G86="Jan",1,IF(G86="Feb",2,IF(G86="Mar",3,IF(G86="Apr",4,IF(G86="May",5,IF(G86="Jun",6,IF(G86="Jul",7,IF(G86="Aug",8,IF(G86="Sep",9,IF(G86="Oct",10,IF(G86="Nov",11,IF(G86="Dec",12))))))))))))</f>
        <v>4</v>
      </c>
      <c r="K86" s="5">
        <f t="shared" ref="K86:K149" si="22">H86</f>
        <v>3</v>
      </c>
      <c r="L86">
        <f t="shared" ref="L86:L149" si="23">IF(J86&lt;J85,J86+12-J85,J86-J85)</f>
        <v>6</v>
      </c>
      <c r="M86">
        <f t="shared" si="15"/>
        <v>6</v>
      </c>
      <c r="N86" t="str">
        <f t="shared" si="11"/>
        <v/>
      </c>
      <c r="O86" s="26">
        <v>33</v>
      </c>
      <c r="P86" s="31"/>
      <c r="Q86" s="27"/>
      <c r="R86" s="28"/>
      <c r="T86" s="3" t="str">
        <f t="shared" si="8"/>
        <v>- -</v>
      </c>
      <c r="U86" s="3">
        <f t="shared" si="12"/>
        <v>0</v>
      </c>
      <c r="W86" s="3" t="str">
        <f t="shared" si="9"/>
        <v>- -</v>
      </c>
      <c r="X86" s="3">
        <f t="shared" si="13"/>
        <v>0</v>
      </c>
      <c r="Z86" s="3" t="str">
        <f t="shared" si="14"/>
        <v>- -</v>
      </c>
      <c r="AA86" s="16">
        <v>0</v>
      </c>
      <c r="AC86" s="3"/>
      <c r="AD86" s="16">
        <v>0</v>
      </c>
      <c r="AL86" s="11"/>
    </row>
    <row r="87" spans="3:38" ht="16" customHeight="1" x14ac:dyDescent="0.25">
      <c r="C87" s="1" t="s">
        <v>1044</v>
      </c>
      <c r="D87" s="2" t="s">
        <v>10</v>
      </c>
      <c r="E87" s="3">
        <f t="shared" si="16"/>
        <v>2256</v>
      </c>
      <c r="F87">
        <f t="shared" si="17"/>
        <v>-1074</v>
      </c>
      <c r="G87" s="4" t="str">
        <f t="shared" si="18"/>
        <v>Sep</v>
      </c>
      <c r="H87" s="5">
        <f t="shared" si="19"/>
        <v>26</v>
      </c>
      <c r="I87" s="3" t="str">
        <f t="shared" si="20"/>
        <v>T</v>
      </c>
      <c r="J87" s="4">
        <f t="shared" si="21"/>
        <v>9</v>
      </c>
      <c r="K87" s="5">
        <f t="shared" si="22"/>
        <v>26</v>
      </c>
      <c r="L87">
        <f t="shared" si="23"/>
        <v>5</v>
      </c>
      <c r="M87">
        <f t="shared" si="15"/>
        <v>5</v>
      </c>
      <c r="N87" t="str">
        <f t="shared" si="11"/>
        <v/>
      </c>
      <c r="O87" s="26"/>
      <c r="P87" s="31"/>
      <c r="Q87" s="27"/>
      <c r="R87" s="28"/>
      <c r="T87" s="3" t="str">
        <f t="shared" si="8"/>
        <v>- -</v>
      </c>
      <c r="U87" s="3">
        <f t="shared" si="12"/>
        <v>0</v>
      </c>
      <c r="W87" s="3" t="str">
        <f t="shared" si="9"/>
        <v>- -</v>
      </c>
      <c r="X87" s="3">
        <f t="shared" si="13"/>
        <v>0</v>
      </c>
      <c r="Z87" s="3" t="str">
        <f t="shared" si="14"/>
        <v>- -</v>
      </c>
      <c r="AA87" s="16">
        <v>0</v>
      </c>
      <c r="AC87" s="3"/>
      <c r="AD87" s="16">
        <v>0</v>
      </c>
      <c r="AL87" s="11"/>
    </row>
    <row r="88" spans="3:38" ht="16" customHeight="1" x14ac:dyDescent="0.25">
      <c r="C88" s="1" t="s">
        <v>1045</v>
      </c>
      <c r="D88" s="2" t="s">
        <v>10</v>
      </c>
      <c r="E88" s="3">
        <f t="shared" si="16"/>
        <v>2257</v>
      </c>
      <c r="F88">
        <f t="shared" si="17"/>
        <v>-1073</v>
      </c>
      <c r="G88" s="4" t="str">
        <f t="shared" si="18"/>
        <v>Mar</v>
      </c>
      <c r="H88" s="5">
        <f t="shared" si="19"/>
        <v>23</v>
      </c>
      <c r="I88" s="3" t="str">
        <f t="shared" si="20"/>
        <v>N</v>
      </c>
      <c r="J88" s="4">
        <f t="shared" si="21"/>
        <v>3</v>
      </c>
      <c r="K88" s="5">
        <f t="shared" si="22"/>
        <v>23</v>
      </c>
      <c r="L88">
        <f t="shared" si="23"/>
        <v>6</v>
      </c>
      <c r="M88">
        <f t="shared" si="15"/>
        <v>6</v>
      </c>
      <c r="N88" t="str">
        <f t="shared" ref="N88:N151" si="24">IF(M88&lt;1,"STOP!","")</f>
        <v/>
      </c>
      <c r="O88" s="26">
        <v>34</v>
      </c>
      <c r="P88" s="31"/>
      <c r="Q88" s="27"/>
      <c r="R88" s="28"/>
      <c r="T88" s="3" t="str">
        <f t="shared" ref="T88:T151" si="25">IF(AND(
I90&lt;&gt;"N",J90-2=OR(5,6,7),
I91&lt;&gt;"N",J91-2=OR(11,12,13,1),
I92&lt;&gt;"N",J92-2=OR(5,6,7),
I133&lt;&gt;"N",J133-2=OR(12,13,1,2),I133&lt;&gt;"N",
I134&lt;&gt;"N",J134-2=OR(6,7,8),I134&lt;&gt;"N",
I135&lt;&gt;"N",J135-2=OR(11,12,13,1),I135&lt;&gt;"N",
I136&lt;&gt;"N",
I179&lt;&gt;"N",J179-2=OR(12,13,1,2)),
"Success!","- -")</f>
        <v>- -</v>
      </c>
      <c r="U88" s="3">
        <f t="shared" ref="U88:U151" si="26">IF(T88&lt;&gt;"- -",1,0)</f>
        <v>0</v>
      </c>
      <c r="W88" s="3" t="str">
        <f t="shared" ref="W88:W151" si="27">IF(AND(
I90&lt;&gt;"N",J90-2=OR(5,6,7),
I91&lt;&gt;"N",J91-2=OR(11,12,13,1),
I92&lt;&gt;"N",J92-2=OR(5,6,7),
       OR(
       AND(
       I128&lt;&gt;"N",J128-2=OR(12,13,1,2),
       I129&lt;&gt;"N",J129-2=OR(6,7,8),
       I130&lt;&gt;"N",J130-2=OR(11,12,13,1),
       I132&lt;&gt;"N"),
       AND(
       I129&lt;&gt;"N",J129-2=OR(12,13,1,2),
       I130&lt;&gt;"N",J130-2=OR(6,7,8),
       I131&lt;&gt;"N",J131-2=OR(11,12,13,1),
       I132&lt;&gt;"N"),
      AND(
       I130&lt;&gt;"N",J130-2=OR(12,13,1,2),
       I131&lt;&gt;"N",J131-2=OR(6,7,8),
       I132&lt;&gt;"N",J132-2=OR(11,12,13,1),
       I133&lt;&gt;"N"),
      AND(
       I131&lt;&gt;"N",J131-2=OR(12,13,1,2),
       I132&lt;&gt;"N",J132-2=OR(6,7,8),
       I133&lt;&gt;"N",J133-2=OR(11,12,13,1),
       I134&lt;&gt;"N"),
      AND(
       I132&lt;&gt;"N",J132-2=OR(12,13,1,2),
       I133&lt;&gt;"N",J133-2=OR(6,7,8),
       I134&lt;&gt;"N",J134-2=OR(11,12,13,1),
       I135&lt;&gt;"N"),
      AND(
       I133&lt;&gt;"N",J133-2=OR(12,13,1,2),
       I134&lt;&gt;"N",J134-2=OR(6,7,8),
       I135&lt;&gt;"N",J135-2=OR(11,12,13,1),
       I136&lt;&gt;"N"),
      AND(
       I134&lt;&gt;"N",J134-2=OR(12,13,1,2),
       I135&lt;&gt;"N",J135-2=OR(6,7,8),
       I136&lt;&gt;"N",J136-2=OR(11,12,13,1),
       I137&lt;&gt;"N"),
      AND(
       I135&lt;&gt;"N",J135-2=OR(12,13,1,2),
       I136&lt;&gt;"N",J136-2=OR(6,7,8),
       I137&lt;&gt;"N",J137-2=OR(11,12,13,1),
       I138&lt;&gt;"N"),
      AND(
       I136&lt;&gt;"N",J136-2=OR(12,13,1,2),
       I137&lt;&gt;"N",J137-2=OR(6,7,8),
       I138&lt;&gt;"N",J138-2=OR(11,12,13,1),
       I139&lt;&gt;"N"),
      AND(
       I137&lt;&gt;"N",J137-2=OR(12,13,1,2),
       I138&lt;&gt;"N",J138-2=OR(6,7,8),
       I139&lt;&gt;"N",J139-2=OR(11,12,13,1),
       I140&lt;&gt;"N"),
      AND(
       I138&lt;&gt;"N",J138-2=OR(12,13,1,2),
       I139&lt;&gt;"N",J139-2=OR(6,7,8),
       I140&lt;&gt;"N",J140-2=OR(11,12,13,1),
       I141&lt;&gt;"N")
        ),
      OR(
      I169&lt;&gt;"N",J169-2=OR(12,13,1,2),
      I170&lt;&gt;"N",J170-2=OR(12,13,1,2),
      I171&lt;&gt;"N",J171-2=OR(12,13,1,2),
      I172&lt;&gt;"N",J172-2=OR(12,13,1,2),
      I173&lt;&gt;"N",J173-2=OR(12,13,1,2),
      I174&lt;&gt;"N",J174-2=OR(12,13,1,2),
      I175&lt;&gt;"N",J175-2=OR(12,13,1,2),
      I176&lt;&gt;"N",J176-2=OR(12,13,1,2),
      I177&lt;&gt;"N",J177-2=OR(12,13,1,2),
      I178&lt;&gt;"N",J178-2=OR(12,13,1,2),
      I179&lt;&gt;"N",J179-2=OR(12,13,1,2),
      I180&lt;&gt;"N",J180-2=OR(12,13,1,2),
      I181&lt;&gt;"N",J181-2=OR(12,13,1,2),
      I182&lt;&gt;"N",J182-2=OR(12,13,1,2),
      I183&lt;&gt;"N",J183-2=OR(12,13,1,2),
      I184&lt;&gt;"N",J184-2=OR(12,13,1,2),
      I185&lt;&gt;"N",J185-2=OR(12,13,1,2),
      I186&lt;&gt;"N",J186-2=OR(12,13,1,2),
      I187&lt;&gt;"N",J187-2=OR(12,13,1,2),
      I188&lt;&gt;"N",J188-2=OR(12,13,1,2),
      I189&lt;&gt;"N",J189-2=OR(12,13,1,2),
      )
      ),
"Success!","- -")</f>
        <v>- -</v>
      </c>
      <c r="X88" s="3">
        <f t="shared" ref="X88:X151" si="28">IF(W88&lt;&gt;"- -",1,0)</f>
        <v>0</v>
      </c>
      <c r="Z88" s="3" t="str">
        <f t="shared" ref="Z88:Z151" si="29">IF(AND(
I90&lt;&gt;"N",J90-2=OR(5,6,7),
I91&lt;&gt;"N",J91-2=OR(11,12,13,1),
I92&lt;&gt;"N",J92-2=OR(5,6,7),
       OR(
       AND(
       I123&lt;&gt;"N",J123-2=OR(12,13,1,2),
       I124&lt;&gt;"N",J124-2=OR(6,7,8),
       I125&lt;&gt;"N",J125-2=OR(11,12,13,1),
       I126&lt;&gt;"N"),
       AND(
       I124&lt;&gt;"N",J124-2=OR(12,13,1,2),
       I125&lt;&gt;"N",J125-2=OR(6,7,8),
       I126&lt;&gt;"N",J126-2=OR(11,12,13,1),
       I127&lt;&gt;"N"),
      AND(
       I125&lt;&gt;"N",J125-2=OR(12,13,1,2),
       I126&lt;&gt;"N",J126-2=OR(6,7,8),
       I127&lt;&gt;"N",J127-2=OR(11,12,13,1),
       I128&lt;&gt;"N"),
      AND(
       I126&lt;&gt;"N",J126-2=OR(12,13,1,2),
       I127&lt;&gt;"N",J127-2=OR(6,7,8),
       I128&lt;&gt;"N",J128-2=OR(11,12,13,1),
       I129&lt;&gt;"N"),
      AND(
       I127&lt;&gt;"N",J127-2=OR(12,13,1,2),
       I128&lt;&gt;"N",J128-2=OR(6,7,8),
       I129&lt;&gt;"N",J129-2=OR(11,12,13,1),
       I130&lt;&gt;"N"),
       AND(
       I128&lt;&gt;"N",J128-2=OR(12,13,1,2),
       I129&lt;&gt;"N",J129-2=OR(6,7,8),
       I130&lt;&gt;"N",J130-2=OR(11,12,13,1),
       I132&lt;&gt;"N"),
       AND(
       I129&lt;&gt;"N",J129-2=OR(12,13,1,2),
       I130&lt;&gt;"N",J130-2=OR(6,7,8),
       I131&lt;&gt;"N",J131-2=OR(11,12,13,1),
       I132&lt;&gt;"N"),
      AND(
       I130&lt;&gt;"N",J130-2=OR(12,13,1,2),
       I131&lt;&gt;"N",J131-2=OR(6,7,8),
       I132&lt;&gt;"N",J132-2=OR(11,12,13,1),
       I133&lt;&gt;"N"),
      AND(
       I131&lt;&gt;"N",J131-2=OR(12,13,1,2),
       I132&lt;&gt;"N",J132-2=OR(6,7,8),
       I133&lt;&gt;"N",J133-2=OR(11,12,13,1),
       I134&lt;&gt;"N"),
      AND(
       I132&lt;&gt;"N",J132-2=OR(12,13,1,2),
       I133&lt;&gt;"N",J133-2=OR(6,7,8),
       I134&lt;&gt;"N",J134-2=OR(11,12,13,1),
       I135&lt;&gt;"N"),
      AND(
       I133&lt;&gt;"N",J133-2=OR(12,13,1,2),
       I134&lt;&gt;"N",J134-2=OR(6,7,8),
       I135&lt;&gt;"N",J135-2=OR(11,12,13,1),
       I136&lt;&gt;"N"),
      AND(
       I134&lt;&gt;"N",J134-2=OR(12,13,1,2),
       I135&lt;&gt;"N",J135-2=OR(6,7,8),
       I136&lt;&gt;"N",J136-2=OR(11,12,13,1),
       I137&lt;&gt;"N"),
      AND(
       I135&lt;&gt;"N",J135-2=OR(12,13,1,2),
       I136&lt;&gt;"N",J136-2=OR(6,7,8),
       I137&lt;&gt;"N",J137-2=OR(11,12,13,1),
       I138&lt;&gt;"N"),
      AND(
       I136&lt;&gt;"N",J136-2=OR(12,13,1,2),
       I137&lt;&gt;"N",J137-2=OR(6,7,8),
       I138&lt;&gt;"N",J138-2=OR(11,12,13,1),
       I139&lt;&gt;"N"),
      AND(
       I137&lt;&gt;"N",J137-2=OR(12,13,1,2),
       I138&lt;&gt;"N",J138-2=OR(6,7,8),
       I139&lt;&gt;"N",J139-2=OR(11,12,13,1),
       I140&lt;&gt;"N"),
      AND(
       I138&lt;&gt;"N",J138-2=OR(12,13,1,2),
       I139&lt;&gt;"N",J139-2=OR(6,7,8),
       I140&lt;&gt;"N",J140-2=OR(11,12,13,1),
       I141&lt;&gt;"N"),
      AND(
       I138&lt;&gt;"N",J138-2=OR(12,13,1,2),
       I139&lt;&gt;"N",J139-2=OR(6,7,8),
       I140&lt;&gt;"N",J140-2=OR(11,12,13,1),
       I141&lt;&gt;"N"),
      AND(
       I139&lt;&gt;"N",J139-2=OR(12,13,1,2),
       I140&lt;&gt;"N",J140-2=OR(6,7,8),
       I141&lt;&gt;"N",J141-2=OR(11,12,13,1),
       I142&lt;&gt;"N"),
      AND(
       I140&lt;&gt;"N",J140-2=OR(12,13,1,2),
       I141&lt;&gt;"N",J141-2=OR(6,7,8),
       I142&lt;&gt;"N",J142-2=OR(11,12,13,1),
       I143&lt;&gt;"N"),
      AND(
       I141&lt;&gt;"N",J141-2=OR(12,13,1,2),
       I142&lt;&gt;"N",J142-2=OR(6,7,8),
       I143&lt;&gt;"N",J143-2=OR(11,12,13,1),
       I144&lt;&gt;"N"),
      AND(
       I142&lt;&gt;"N",J142-2=OR(12,13,1,2),
       I143&lt;&gt;"N",J143-2=OR(6,7,8),
       I144&lt;&gt;"N",J144-2=OR(11,12,13,1),
       I145&lt;&gt;"N")
        ),
      OR(
      I159&lt;&gt;"N",J159-2=OR(12,13,1,2),
      I160&lt;&gt;"N",J160-2=OR(12,13,1,2),
      I161&lt;&gt;"N",J161-2=OR(12,13,1,2),
      I162&lt;&gt;"N",J162-2=OR(12,13,1,2),
      I163&lt;&gt;"N",J163-2=OR(12,13,1,2),
      I164&lt;&gt;"N",J164-2=OR(12,13,1,2),
      I165&lt;&gt;"N",J165-2=OR(12,13,1,2),
      I166&lt;&gt;"N",J166-2=OR(12,13,1,2),
      I167&lt;&gt;"N",J167-2=OR(12,13,1,2),
      I168&lt;&gt;"N",J168-2=OR(12,13,1,2),
      I169&lt;&gt;"N",J169-2=OR(12,13,1,2),
      I170&lt;&gt;"N",J170-2=OR(12,13,1,2),
      I171&lt;&gt;"N",J171-2=OR(12,13,1,2),
      I172&lt;&gt;"N",J172-2=OR(12,13,1,2),
      I173&lt;&gt;"N",J173-2=OR(12,13,1,2),
      I174&lt;&gt;"N",J174-2=OR(12,13,1,2),
      I175&lt;&gt;"N",J175-2=OR(12,13,1,2),
      I176&lt;&gt;"N",J176-2=OR(12,13,1,2),
      I177&lt;&gt;"N",J177-2=OR(12,13,1,2),
      I178&lt;&gt;"N",J178-2=OR(12,13,1,2),
      I179&lt;&gt;"N",J179-2=OR(12,13,1,2),
      I180&lt;&gt;"N",J180-2=OR(12,13,1,2),
      I181&lt;&gt;"N",J181-2=OR(12,13,1,2),
      I182&lt;&gt;"N",J182-2=OR(12,13,1,2),
      I183&lt;&gt;"N",J183-2=OR(12,13,1,2),
      I184&lt;&gt;"N",J184-2=OR(12,13,1,2),
      I185&lt;&gt;"N",J185-2=OR(12,13,1,2),
      I186&lt;&gt;"N",J186-2=OR(12,13,1,2),
      I187&lt;&gt;"N",J187-2=OR(12,13,1,2),
      I188&lt;&gt;"N",J188-2=OR(12,13,1,2),
      I189&lt;&gt;"N",J189-2=OR(12,13,1,2),
      I190&lt;&gt;"N",J190-2=OR(12,13,1,2),
      I191&lt;&gt;"N",J191-2=OR(12,13,1,2),
      I192&lt;&gt;"N",J192-2=OR(12,13,1,2),
      I193&lt;&gt;"N",J193-2=OR(12,13,1,2),
      I194&lt;&gt;"N",J194-2=OR(12,13,1,2),
      I195&lt;&gt;"N",J195-2=OR(12,13,1,2),
      I196&lt;&gt;"N",J196-2=OR(12,13,1,2),
      I197&lt;&gt;"N",J197-2=OR(12,13,1,2),
      I198&lt;&gt;"N",J198-2=OR(12,13,1,2),
      I199&lt;&gt;"N",J199-2=OR(12,13,1,2),
      )
      ),
"Success!","- -")</f>
        <v>- -</v>
      </c>
      <c r="AA88" s="16">
        <v>0</v>
      </c>
      <c r="AC88" s="3"/>
      <c r="AD88" s="16">
        <v>0</v>
      </c>
    </row>
    <row r="89" spans="3:38" ht="16" customHeight="1" x14ac:dyDescent="0.25">
      <c r="C89" s="1" t="s">
        <v>1046</v>
      </c>
      <c r="D89" s="2" t="s">
        <v>10</v>
      </c>
      <c r="E89" s="3">
        <f t="shared" si="16"/>
        <v>2258</v>
      </c>
      <c r="F89">
        <f t="shared" si="17"/>
        <v>-1073</v>
      </c>
      <c r="G89" s="4" t="str">
        <f t="shared" si="18"/>
        <v>Aug</v>
      </c>
      <c r="H89" s="5">
        <f t="shared" si="19"/>
        <v>17</v>
      </c>
      <c r="I89" s="3" t="str">
        <f t="shared" si="20"/>
        <v>N</v>
      </c>
      <c r="J89" s="4">
        <f t="shared" si="21"/>
        <v>8</v>
      </c>
      <c r="K89" s="5">
        <f t="shared" si="22"/>
        <v>17</v>
      </c>
      <c r="L89">
        <f t="shared" si="23"/>
        <v>5</v>
      </c>
      <c r="M89">
        <f t="shared" si="15"/>
        <v>11</v>
      </c>
      <c r="N89" t="str">
        <f t="shared" si="24"/>
        <v/>
      </c>
      <c r="O89" s="26"/>
      <c r="P89" s="31"/>
      <c r="Q89" s="27"/>
      <c r="R89" s="28"/>
      <c r="T89" s="3" t="str">
        <f t="shared" si="25"/>
        <v>- -</v>
      </c>
      <c r="U89" s="3">
        <f t="shared" si="26"/>
        <v>0</v>
      </c>
      <c r="W89" s="3" t="str">
        <f t="shared" si="27"/>
        <v>- -</v>
      </c>
      <c r="X89" s="3">
        <f t="shared" si="28"/>
        <v>0</v>
      </c>
      <c r="Z89" s="3" t="str">
        <f t="shared" si="29"/>
        <v>- -</v>
      </c>
      <c r="AA89" s="16">
        <v>0</v>
      </c>
      <c r="AC89" s="3"/>
      <c r="AD89" s="16">
        <v>0</v>
      </c>
      <c r="AL89" s="6"/>
    </row>
    <row r="90" spans="3:38" ht="16" customHeight="1" x14ac:dyDescent="0.25">
      <c r="C90" s="1" t="s">
        <v>1047</v>
      </c>
      <c r="D90" s="2" t="s">
        <v>10</v>
      </c>
      <c r="E90" s="3">
        <f t="shared" si="16"/>
        <v>2259</v>
      </c>
      <c r="F90">
        <f t="shared" si="17"/>
        <v>-1073</v>
      </c>
      <c r="G90" s="4" t="str">
        <f t="shared" si="18"/>
        <v>Sep</v>
      </c>
      <c r="H90" s="5">
        <f t="shared" si="19"/>
        <v>15</v>
      </c>
      <c r="I90" s="3" t="str">
        <f t="shared" si="20"/>
        <v>N</v>
      </c>
      <c r="J90" s="4">
        <f t="shared" si="21"/>
        <v>9</v>
      </c>
      <c r="K90" s="5">
        <f t="shared" si="22"/>
        <v>15</v>
      </c>
      <c r="L90">
        <f t="shared" si="23"/>
        <v>1</v>
      </c>
      <c r="M90">
        <f t="shared" si="15"/>
        <v>12</v>
      </c>
      <c r="N90" t="str">
        <f t="shared" si="24"/>
        <v/>
      </c>
      <c r="O90" s="26"/>
      <c r="P90" s="27"/>
      <c r="Q90" s="27"/>
      <c r="R90" s="28"/>
      <c r="T90" s="3" t="str">
        <f t="shared" si="25"/>
        <v>- -</v>
      </c>
      <c r="U90" s="3">
        <f t="shared" si="26"/>
        <v>0</v>
      </c>
      <c r="W90" s="3" t="str">
        <f t="shared" si="27"/>
        <v>- -</v>
      </c>
      <c r="X90" s="3">
        <f t="shared" si="28"/>
        <v>0</v>
      </c>
      <c r="Z90" s="3" t="str">
        <f t="shared" si="29"/>
        <v>- -</v>
      </c>
      <c r="AA90" s="16">
        <v>0</v>
      </c>
      <c r="AC90" s="3"/>
      <c r="AD90" s="16">
        <v>0</v>
      </c>
    </row>
    <row r="91" spans="3:38" ht="16" customHeight="1" x14ac:dyDescent="0.25">
      <c r="C91" s="1" t="s">
        <v>1048</v>
      </c>
      <c r="D91" s="2" t="s">
        <v>10</v>
      </c>
      <c r="E91" s="3">
        <f t="shared" si="16"/>
        <v>2260</v>
      </c>
      <c r="F91">
        <f t="shared" si="17"/>
        <v>-1072</v>
      </c>
      <c r="G91" s="4" t="str">
        <f t="shared" si="18"/>
        <v>Feb</v>
      </c>
      <c r="H91" s="5">
        <f t="shared" si="19"/>
        <v>10</v>
      </c>
      <c r="I91" s="3" t="str">
        <f t="shared" si="20"/>
        <v>P</v>
      </c>
      <c r="J91" s="4">
        <f t="shared" si="21"/>
        <v>2</v>
      </c>
      <c r="K91" s="5">
        <f t="shared" si="22"/>
        <v>10</v>
      </c>
      <c r="L91">
        <f t="shared" si="23"/>
        <v>5</v>
      </c>
      <c r="M91">
        <f t="shared" si="15"/>
        <v>17</v>
      </c>
      <c r="N91" t="str">
        <f t="shared" si="24"/>
        <v/>
      </c>
      <c r="O91" s="26">
        <v>35</v>
      </c>
      <c r="P91" s="31"/>
      <c r="Q91" s="27"/>
      <c r="R91" s="28"/>
      <c r="T91" s="3" t="str">
        <f t="shared" si="25"/>
        <v>- -</v>
      </c>
      <c r="U91" s="3">
        <f t="shared" si="26"/>
        <v>0</v>
      </c>
      <c r="W91" s="3" t="str">
        <f t="shared" si="27"/>
        <v>- -</v>
      </c>
      <c r="X91" s="3">
        <f t="shared" si="28"/>
        <v>0</v>
      </c>
      <c r="Z91" s="3" t="str">
        <f t="shared" si="29"/>
        <v>- -</v>
      </c>
      <c r="AA91" s="16">
        <v>0</v>
      </c>
      <c r="AC91" s="3"/>
      <c r="AD91" s="16">
        <v>0</v>
      </c>
      <c r="AL91" s="11"/>
    </row>
    <row r="92" spans="3:38" ht="16" customHeight="1" x14ac:dyDescent="0.25">
      <c r="C92" s="1" t="s">
        <v>1049</v>
      </c>
      <c r="D92" s="2" t="s">
        <v>10</v>
      </c>
      <c r="E92" s="3">
        <f t="shared" si="16"/>
        <v>2261</v>
      </c>
      <c r="F92">
        <f t="shared" si="17"/>
        <v>-1072</v>
      </c>
      <c r="G92" s="4" t="str">
        <f t="shared" si="18"/>
        <v>Aug</v>
      </c>
      <c r="H92" s="5">
        <f t="shared" si="19"/>
        <v>6</v>
      </c>
      <c r="I92" s="3" t="str">
        <f t="shared" si="20"/>
        <v>P</v>
      </c>
      <c r="J92" s="4">
        <f t="shared" si="21"/>
        <v>8</v>
      </c>
      <c r="K92" s="5">
        <f t="shared" si="22"/>
        <v>6</v>
      </c>
      <c r="L92">
        <f t="shared" si="23"/>
        <v>6</v>
      </c>
      <c r="M92">
        <f t="shared" si="15"/>
        <v>6</v>
      </c>
      <c r="N92" t="str">
        <f t="shared" si="24"/>
        <v/>
      </c>
      <c r="O92" s="26"/>
      <c r="P92" s="27"/>
      <c r="Q92" s="27"/>
      <c r="R92" s="28"/>
      <c r="T92" s="3" t="str">
        <f t="shared" si="25"/>
        <v>- -</v>
      </c>
      <c r="U92" s="3">
        <f t="shared" si="26"/>
        <v>0</v>
      </c>
      <c r="W92" s="3" t="str">
        <f t="shared" si="27"/>
        <v>- -</v>
      </c>
      <c r="X92" s="3">
        <f t="shared" si="28"/>
        <v>0</v>
      </c>
      <c r="Z92" s="3" t="str">
        <f t="shared" si="29"/>
        <v>- -</v>
      </c>
      <c r="AA92" s="16">
        <v>0</v>
      </c>
      <c r="AC92" s="3"/>
      <c r="AD92" s="16">
        <v>0</v>
      </c>
      <c r="AL92" s="11"/>
    </row>
    <row r="93" spans="3:38" ht="16" customHeight="1" x14ac:dyDescent="0.25">
      <c r="C93" s="1" t="s">
        <v>1050</v>
      </c>
      <c r="D93" s="2" t="s">
        <v>10</v>
      </c>
      <c r="E93" s="3">
        <f t="shared" si="16"/>
        <v>2262</v>
      </c>
      <c r="F93">
        <f t="shared" si="17"/>
        <v>-1071</v>
      </c>
      <c r="G93" s="4" t="str">
        <f t="shared" si="18"/>
        <v>Jan</v>
      </c>
      <c r="H93" s="5">
        <f t="shared" si="19"/>
        <v>29</v>
      </c>
      <c r="I93" s="3" t="str">
        <f t="shared" si="20"/>
        <v>T</v>
      </c>
      <c r="J93" s="4">
        <f t="shared" si="21"/>
        <v>1</v>
      </c>
      <c r="K93" s="5">
        <f t="shared" si="22"/>
        <v>29</v>
      </c>
      <c r="L93">
        <f t="shared" si="23"/>
        <v>5</v>
      </c>
      <c r="M93">
        <f t="shared" si="15"/>
        <v>5</v>
      </c>
      <c r="N93" t="str">
        <f t="shared" si="24"/>
        <v/>
      </c>
      <c r="O93" s="26">
        <v>36</v>
      </c>
      <c r="P93" s="27"/>
      <c r="Q93" s="27"/>
      <c r="R93" s="28"/>
      <c r="T93" s="3" t="str">
        <f t="shared" si="25"/>
        <v>- -</v>
      </c>
      <c r="U93" s="3">
        <f t="shared" si="26"/>
        <v>0</v>
      </c>
      <c r="W93" s="3" t="str">
        <f t="shared" si="27"/>
        <v>- -</v>
      </c>
      <c r="X93" s="3">
        <f t="shared" si="28"/>
        <v>0</v>
      </c>
      <c r="Z93" s="3" t="str">
        <f t="shared" si="29"/>
        <v>- -</v>
      </c>
      <c r="AA93" s="16">
        <v>0</v>
      </c>
      <c r="AC93" s="3"/>
      <c r="AD93" s="16">
        <v>0</v>
      </c>
      <c r="AL93" s="6"/>
    </row>
    <row r="94" spans="3:38" ht="16" customHeight="1" x14ac:dyDescent="0.25">
      <c r="C94" s="1" t="s">
        <v>1051</v>
      </c>
      <c r="D94" s="2" t="s">
        <v>10</v>
      </c>
      <c r="E94" s="3">
        <f t="shared" si="16"/>
        <v>2263</v>
      </c>
      <c r="F94">
        <f t="shared" si="17"/>
        <v>-1071</v>
      </c>
      <c r="G94" s="4" t="str">
        <f t="shared" si="18"/>
        <v>Jul</v>
      </c>
      <c r="H94" s="5">
        <f t="shared" si="19"/>
        <v>26</v>
      </c>
      <c r="I94" s="3" t="str">
        <f t="shared" si="20"/>
        <v>T</v>
      </c>
      <c r="J94" s="4">
        <f t="shared" si="21"/>
        <v>7</v>
      </c>
      <c r="K94" s="5">
        <f t="shared" si="22"/>
        <v>26</v>
      </c>
      <c r="L94">
        <f t="shared" si="23"/>
        <v>6</v>
      </c>
      <c r="M94">
        <f t="shared" ref="M94:M157" si="30">IF(I93&lt;&gt;"N",IF(J94&lt;J93,IF(F94=F93+1,J94+12-J93,IF(F94=F93+2,J94+24-J93,J94-J93)),IF(F94=F93+1,J94+12-J93,IF(F94=F93+2,J94+24-J93,J94-J93))),IF(I92&lt;&gt;"N",IF(J94&lt;J92,IF(F94=F92+1,J94+12-J92,IF(F94=F92+2,J94+24-J92,J94-J92)),IF(F94=F92+1,J94+12-J92,IF(F94=F92+2,J94+24-J92,J94-J92))),IF(I91&lt;&gt;"N",IF(J94&lt;J91,IF(F94=F91+1,J94+12-J91,IF(F94=F91+2,J94+24-J91,J94-J91)),IF(F94=F91+1,J94+12-J91,IF(F94=F91+2,J94+24-J91,J94-J91))),IF(I90&lt;&gt;"N",IF(J94&lt;J90,IF(F94=F90+1,J94+12-J90,IF(F94=F90+2,J94+24-J90,IF(F94=F90+1,J94+12-J90,IF(F94=F89+2,J94+24-J90,J94-J90)))),J94-J90),IF(I89&lt;&gt;"N",IF(J94&lt;J89,IF(F94=F89+1,J94+12-J89,IF(F94=F89+2,J94+24-J89,IF(F94=F89+1,J94+12-J89,IF(F94=F89+2,J94+24-J89,J94-J89)))),IF(I93&lt;&gt;"N",IF(F94=F93,J94-J93,IF(F94=J93+1,J94+12-J93,IF(F94=J93+2,J94+24-J93,       IF(I92&lt;&gt;"N",IF(F94=F92,J94-J92,IF(F94=F92+1,J94+12-J92,IF(F94=F92+2,J94+24-J92,           IF(I91&lt;&gt;"N",IF(F94=F91,J94-J91,IF(F94=F91+1,J94+12-J91,IF(F94=F91+2,J94+24-J91,           IF(I90&lt;&gt;"N",IF(F94=F90,J94-J90,IF(F94=F90+1,J94+12-J90,IF(F94=F90+2,J94+24-J90,         IF(I89&lt;&gt;"N",IF(F94=F89,J94-J89,IF(F94=F89+1,J94+12-J89,IF(F94=F89+2,J94+24-J89,"hi 1"))),"hi 2")))),"hi 3")))),"hi 4")))),"hi 5")))),J94+12-J89)),"hi 7")))))</f>
        <v>6</v>
      </c>
      <c r="N94" t="str">
        <f t="shared" si="24"/>
        <v/>
      </c>
      <c r="O94" s="26"/>
      <c r="P94" s="31"/>
      <c r="Q94" s="27"/>
      <c r="R94" s="28"/>
      <c r="T94" s="3" t="str">
        <f t="shared" si="25"/>
        <v>- -</v>
      </c>
      <c r="U94" s="3">
        <f t="shared" si="26"/>
        <v>0</v>
      </c>
      <c r="W94" s="3" t="str">
        <f t="shared" si="27"/>
        <v>- -</v>
      </c>
      <c r="X94" s="3">
        <f t="shared" si="28"/>
        <v>0</v>
      </c>
      <c r="Z94" s="3" t="str">
        <f t="shared" si="29"/>
        <v>- -</v>
      </c>
      <c r="AA94" s="16">
        <v>0</v>
      </c>
      <c r="AC94" s="3"/>
      <c r="AD94" s="16">
        <v>0</v>
      </c>
    </row>
    <row r="95" spans="3:38" ht="16" customHeight="1" x14ac:dyDescent="0.25">
      <c r="C95" s="1" t="s">
        <v>1052</v>
      </c>
      <c r="D95" s="2" t="s">
        <v>10</v>
      </c>
      <c r="E95" s="3">
        <f t="shared" si="16"/>
        <v>2264</v>
      </c>
      <c r="F95">
        <f t="shared" si="17"/>
        <v>-1070</v>
      </c>
      <c r="G95" s="4" t="str">
        <f t="shared" si="18"/>
        <v>Jan</v>
      </c>
      <c r="H95" s="5">
        <f t="shared" si="19"/>
        <v>19</v>
      </c>
      <c r="I95" s="3" t="str">
        <f t="shared" si="20"/>
        <v>P</v>
      </c>
      <c r="J95" s="4">
        <f t="shared" si="21"/>
        <v>1</v>
      </c>
      <c r="K95" s="5">
        <f t="shared" si="22"/>
        <v>19</v>
      </c>
      <c r="L95">
        <f t="shared" si="23"/>
        <v>6</v>
      </c>
      <c r="M95">
        <f t="shared" si="30"/>
        <v>6</v>
      </c>
      <c r="N95" t="str">
        <f t="shared" si="24"/>
        <v/>
      </c>
      <c r="O95" s="26">
        <v>37</v>
      </c>
      <c r="P95" s="31"/>
      <c r="Q95" s="27"/>
      <c r="R95" s="28"/>
      <c r="T95" s="3" t="str">
        <f t="shared" si="25"/>
        <v>- -</v>
      </c>
      <c r="U95" s="3">
        <f t="shared" si="26"/>
        <v>0</v>
      </c>
      <c r="W95" s="3" t="str">
        <f t="shared" si="27"/>
        <v>- -</v>
      </c>
      <c r="X95" s="3">
        <f t="shared" si="28"/>
        <v>0</v>
      </c>
      <c r="Z95" s="3" t="str">
        <f t="shared" si="29"/>
        <v>- -</v>
      </c>
      <c r="AA95" s="16">
        <v>0</v>
      </c>
      <c r="AC95" s="3"/>
      <c r="AD95" s="16">
        <v>0</v>
      </c>
    </row>
    <row r="96" spans="3:38" ht="16" customHeight="1" x14ac:dyDescent="0.25">
      <c r="C96" s="1" t="s">
        <v>1053</v>
      </c>
      <c r="D96" s="2" t="s">
        <v>10</v>
      </c>
      <c r="E96" s="3">
        <f t="shared" si="16"/>
        <v>2265</v>
      </c>
      <c r="F96">
        <f t="shared" si="17"/>
        <v>-1070</v>
      </c>
      <c r="G96" s="4" t="str">
        <f t="shared" si="18"/>
        <v>Jul</v>
      </c>
      <c r="H96" s="5">
        <f t="shared" si="19"/>
        <v>15</v>
      </c>
      <c r="I96" s="3" t="str">
        <f t="shared" si="20"/>
        <v>P</v>
      </c>
      <c r="J96" s="4">
        <f t="shared" si="21"/>
        <v>7</v>
      </c>
      <c r="K96" s="5">
        <f t="shared" si="22"/>
        <v>15</v>
      </c>
      <c r="L96">
        <f t="shared" si="23"/>
        <v>6</v>
      </c>
      <c r="M96">
        <f t="shared" si="30"/>
        <v>6</v>
      </c>
      <c r="N96" t="str">
        <f t="shared" si="24"/>
        <v/>
      </c>
      <c r="O96" s="26"/>
      <c r="P96" s="31"/>
      <c r="Q96" s="27"/>
      <c r="R96" s="28"/>
      <c r="T96" s="3" t="str">
        <f t="shared" si="25"/>
        <v>- -</v>
      </c>
      <c r="U96" s="3">
        <f t="shared" si="26"/>
        <v>0</v>
      </c>
      <c r="W96" s="3" t="str">
        <f t="shared" si="27"/>
        <v>- -</v>
      </c>
      <c r="X96" s="3">
        <f t="shared" si="28"/>
        <v>0</v>
      </c>
      <c r="Z96" s="3" t="str">
        <f t="shared" si="29"/>
        <v>- -</v>
      </c>
      <c r="AA96" s="16">
        <v>0</v>
      </c>
      <c r="AC96" s="3"/>
      <c r="AD96" s="16">
        <v>0</v>
      </c>
    </row>
    <row r="97" spans="3:38" ht="16" customHeight="1" x14ac:dyDescent="0.25">
      <c r="C97" s="1" t="s">
        <v>1054</v>
      </c>
      <c r="D97" s="2" t="s">
        <v>10</v>
      </c>
      <c r="E97" s="3">
        <f t="shared" si="16"/>
        <v>2266</v>
      </c>
      <c r="F97">
        <f t="shared" si="17"/>
        <v>-1070</v>
      </c>
      <c r="G97" s="4" t="str">
        <f t="shared" si="18"/>
        <v>Dec</v>
      </c>
      <c r="H97" s="5">
        <f t="shared" si="19"/>
        <v>10</v>
      </c>
      <c r="I97" s="3" t="str">
        <f t="shared" si="20"/>
        <v>N</v>
      </c>
      <c r="J97" s="4">
        <f t="shared" si="21"/>
        <v>12</v>
      </c>
      <c r="K97" s="5">
        <f t="shared" si="22"/>
        <v>10</v>
      </c>
      <c r="L97">
        <f t="shared" si="23"/>
        <v>5</v>
      </c>
      <c r="M97">
        <f t="shared" si="30"/>
        <v>5</v>
      </c>
      <c r="N97" t="str">
        <f t="shared" si="24"/>
        <v/>
      </c>
      <c r="O97" s="26"/>
      <c r="P97" s="31"/>
      <c r="Q97" s="27"/>
      <c r="R97" s="28"/>
      <c r="T97" s="3" t="str">
        <f t="shared" si="25"/>
        <v>- -</v>
      </c>
      <c r="U97" s="3">
        <f t="shared" si="26"/>
        <v>0</v>
      </c>
      <c r="W97" s="3" t="str">
        <f t="shared" si="27"/>
        <v>- -</v>
      </c>
      <c r="X97" s="3">
        <f t="shared" si="28"/>
        <v>0</v>
      </c>
      <c r="Z97" s="3" t="str">
        <f t="shared" si="29"/>
        <v>- -</v>
      </c>
      <c r="AA97" s="16">
        <v>0</v>
      </c>
      <c r="AC97" s="3"/>
      <c r="AD97" s="16">
        <v>0</v>
      </c>
      <c r="AL97" s="11"/>
    </row>
    <row r="98" spans="3:38" ht="16" customHeight="1" x14ac:dyDescent="0.25">
      <c r="C98" s="1" t="s">
        <v>1055</v>
      </c>
      <c r="D98" s="2" t="s">
        <v>10</v>
      </c>
      <c r="E98" s="3">
        <f t="shared" si="16"/>
        <v>2267</v>
      </c>
      <c r="F98">
        <f t="shared" si="17"/>
        <v>-1069</v>
      </c>
      <c r="G98" s="4" t="str">
        <f t="shared" si="18"/>
        <v>Jan</v>
      </c>
      <c r="H98" s="5">
        <f t="shared" si="19"/>
        <v>9</v>
      </c>
      <c r="I98" s="3" t="str">
        <f t="shared" si="20"/>
        <v>N</v>
      </c>
      <c r="J98" s="4">
        <f t="shared" si="21"/>
        <v>1</v>
      </c>
      <c r="K98" s="5">
        <f t="shared" si="22"/>
        <v>9</v>
      </c>
      <c r="L98">
        <f t="shared" si="23"/>
        <v>1</v>
      </c>
      <c r="M98">
        <f t="shared" si="30"/>
        <v>6</v>
      </c>
      <c r="N98" t="str">
        <f t="shared" si="24"/>
        <v/>
      </c>
      <c r="O98" s="26">
        <v>38</v>
      </c>
      <c r="P98" s="27"/>
      <c r="Q98" s="27"/>
      <c r="R98" s="28"/>
      <c r="T98" s="3" t="str">
        <f t="shared" si="25"/>
        <v>- -</v>
      </c>
      <c r="U98" s="3">
        <f t="shared" si="26"/>
        <v>0</v>
      </c>
      <c r="W98" s="3" t="str">
        <f t="shared" si="27"/>
        <v>- -</v>
      </c>
      <c r="X98" s="3">
        <f t="shared" si="28"/>
        <v>0</v>
      </c>
      <c r="Z98" s="3" t="str">
        <f t="shared" si="29"/>
        <v>- -</v>
      </c>
      <c r="AA98" s="16">
        <v>0</v>
      </c>
      <c r="AC98" s="3"/>
      <c r="AD98" s="16">
        <v>0</v>
      </c>
      <c r="AL98" s="11"/>
    </row>
    <row r="99" spans="3:38" ht="16" customHeight="1" x14ac:dyDescent="0.25">
      <c r="C99" s="1" t="s">
        <v>1056</v>
      </c>
      <c r="D99" s="2" t="s">
        <v>10</v>
      </c>
      <c r="E99" s="3">
        <f t="shared" si="16"/>
        <v>2268</v>
      </c>
      <c r="F99">
        <f t="shared" si="17"/>
        <v>-1069</v>
      </c>
      <c r="G99" s="4" t="str">
        <f t="shared" si="18"/>
        <v>Jun</v>
      </c>
      <c r="H99" s="5">
        <f t="shared" si="19"/>
        <v>5</v>
      </c>
      <c r="I99" s="3" t="str">
        <f t="shared" si="20"/>
        <v>N</v>
      </c>
      <c r="J99" s="4">
        <f t="shared" si="21"/>
        <v>6</v>
      </c>
      <c r="K99" s="5">
        <f t="shared" si="22"/>
        <v>5</v>
      </c>
      <c r="L99">
        <f t="shared" si="23"/>
        <v>5</v>
      </c>
      <c r="M99">
        <f t="shared" si="30"/>
        <v>11</v>
      </c>
      <c r="N99" t="str">
        <f t="shared" si="24"/>
        <v/>
      </c>
      <c r="O99" s="26"/>
      <c r="P99" s="32"/>
      <c r="Q99" s="27"/>
      <c r="R99" s="28"/>
      <c r="T99" s="3" t="str">
        <f t="shared" si="25"/>
        <v>- -</v>
      </c>
      <c r="U99" s="3">
        <f t="shared" si="26"/>
        <v>0</v>
      </c>
      <c r="W99" s="3" t="str">
        <f t="shared" si="27"/>
        <v>- -</v>
      </c>
      <c r="X99" s="3">
        <f t="shared" si="28"/>
        <v>0</v>
      </c>
      <c r="Z99" s="3" t="str">
        <f t="shared" si="29"/>
        <v>- -</v>
      </c>
      <c r="AA99" s="16">
        <v>0</v>
      </c>
      <c r="AC99" s="3"/>
      <c r="AD99" s="16">
        <v>0</v>
      </c>
    </row>
    <row r="100" spans="3:38" ht="16" customHeight="1" x14ac:dyDescent="0.25">
      <c r="C100" s="1" t="s">
        <v>1057</v>
      </c>
      <c r="D100" s="2" t="s">
        <v>10</v>
      </c>
      <c r="E100" s="3">
        <f t="shared" si="16"/>
        <v>2269</v>
      </c>
      <c r="F100">
        <f t="shared" si="17"/>
        <v>-1069</v>
      </c>
      <c r="G100" s="4" t="str">
        <f t="shared" si="18"/>
        <v>Jul</v>
      </c>
      <c r="H100" s="5">
        <f t="shared" si="19"/>
        <v>4</v>
      </c>
      <c r="I100" s="3" t="str">
        <f t="shared" si="20"/>
        <v>N</v>
      </c>
      <c r="J100" s="4">
        <f t="shared" si="21"/>
        <v>7</v>
      </c>
      <c r="K100" s="5">
        <f t="shared" si="22"/>
        <v>4</v>
      </c>
      <c r="L100">
        <f t="shared" si="23"/>
        <v>1</v>
      </c>
      <c r="M100">
        <f t="shared" si="30"/>
        <v>0</v>
      </c>
      <c r="N100" t="str">
        <f t="shared" si="24"/>
        <v>STOP!</v>
      </c>
      <c r="O100" s="26"/>
      <c r="P100" s="27"/>
      <c r="Q100" s="27"/>
      <c r="R100" s="28"/>
      <c r="T100" s="3" t="str">
        <f t="shared" si="25"/>
        <v>- -</v>
      </c>
      <c r="U100" s="3">
        <f t="shared" si="26"/>
        <v>0</v>
      </c>
      <c r="W100" s="3" t="str">
        <f t="shared" si="27"/>
        <v>- -</v>
      </c>
      <c r="X100" s="3">
        <f t="shared" si="28"/>
        <v>0</v>
      </c>
      <c r="Z100" s="3" t="str">
        <f t="shared" si="29"/>
        <v>- -</v>
      </c>
      <c r="AA100" s="16">
        <v>0</v>
      </c>
      <c r="AC100" s="3"/>
      <c r="AD100" s="16">
        <v>0</v>
      </c>
      <c r="AL100" s="11"/>
    </row>
    <row r="101" spans="3:38" ht="16" customHeight="1" x14ac:dyDescent="0.25">
      <c r="C101" s="1" t="s">
        <v>1058</v>
      </c>
      <c r="D101" s="2" t="s">
        <v>10</v>
      </c>
      <c r="E101" s="3">
        <f t="shared" si="16"/>
        <v>2270</v>
      </c>
      <c r="F101">
        <f t="shared" si="17"/>
        <v>-1069</v>
      </c>
      <c r="G101" s="4" t="str">
        <f t="shared" si="18"/>
        <v>Nov</v>
      </c>
      <c r="H101" s="5">
        <f t="shared" si="19"/>
        <v>30</v>
      </c>
      <c r="I101" s="3" t="str">
        <f t="shared" si="20"/>
        <v>P</v>
      </c>
      <c r="J101" s="4">
        <f t="shared" si="21"/>
        <v>11</v>
      </c>
      <c r="K101" s="5">
        <f t="shared" si="22"/>
        <v>30</v>
      </c>
      <c r="L101">
        <f t="shared" si="23"/>
        <v>4</v>
      </c>
      <c r="M101">
        <f t="shared" si="30"/>
        <v>16</v>
      </c>
      <c r="N101" t="str">
        <f t="shared" si="24"/>
        <v/>
      </c>
      <c r="O101" s="26"/>
      <c r="P101" s="31"/>
      <c r="Q101" s="27"/>
      <c r="R101" s="28"/>
      <c r="T101" s="3" t="str">
        <f t="shared" si="25"/>
        <v>- -</v>
      </c>
      <c r="U101" s="3">
        <f t="shared" si="26"/>
        <v>0</v>
      </c>
      <c r="W101" s="3" t="str">
        <f t="shared" si="27"/>
        <v>- -</v>
      </c>
      <c r="X101" s="3">
        <f t="shared" si="28"/>
        <v>0</v>
      </c>
      <c r="Z101" s="3" t="str">
        <f t="shared" si="29"/>
        <v>- -</v>
      </c>
      <c r="AA101" s="16">
        <v>0</v>
      </c>
      <c r="AC101" s="3"/>
      <c r="AD101" s="16">
        <v>0</v>
      </c>
      <c r="AL101" s="11"/>
    </row>
    <row r="102" spans="3:38" ht="16" customHeight="1" x14ac:dyDescent="0.25">
      <c r="C102" s="1" t="s">
        <v>1059</v>
      </c>
      <c r="D102" s="2" t="s">
        <v>10</v>
      </c>
      <c r="E102" s="3">
        <f t="shared" si="16"/>
        <v>2271</v>
      </c>
      <c r="F102">
        <f t="shared" si="17"/>
        <v>-1068</v>
      </c>
      <c r="G102" s="4" t="str">
        <f t="shared" si="18"/>
        <v>May</v>
      </c>
      <c r="H102" s="5">
        <f t="shared" si="19"/>
        <v>24</v>
      </c>
      <c r="I102" s="3" t="str">
        <f t="shared" si="20"/>
        <v>P</v>
      </c>
      <c r="J102" s="4">
        <f t="shared" si="21"/>
        <v>5</v>
      </c>
      <c r="K102" s="5">
        <f t="shared" si="22"/>
        <v>24</v>
      </c>
      <c r="L102">
        <f t="shared" si="23"/>
        <v>6</v>
      </c>
      <c r="M102">
        <f t="shared" si="30"/>
        <v>6</v>
      </c>
      <c r="N102" t="str">
        <f t="shared" si="24"/>
        <v/>
      </c>
      <c r="O102" s="26">
        <v>39</v>
      </c>
      <c r="P102" s="31"/>
      <c r="Q102" s="27"/>
      <c r="R102" s="28"/>
      <c r="T102" s="3" t="str">
        <f t="shared" si="25"/>
        <v>- -</v>
      </c>
      <c r="U102" s="3">
        <f t="shared" si="26"/>
        <v>0</v>
      </c>
      <c r="W102" s="3" t="str">
        <f t="shared" si="27"/>
        <v>- -</v>
      </c>
      <c r="X102" s="3">
        <f t="shared" si="28"/>
        <v>0</v>
      </c>
      <c r="Z102" s="3" t="str">
        <f t="shared" si="29"/>
        <v>- -</v>
      </c>
      <c r="AA102" s="16">
        <v>0</v>
      </c>
      <c r="AC102" s="3"/>
      <c r="AD102" s="16">
        <v>0</v>
      </c>
    </row>
    <row r="103" spans="3:38" ht="16" customHeight="1" x14ac:dyDescent="0.25">
      <c r="C103" s="1" t="s">
        <v>1060</v>
      </c>
      <c r="D103" s="2" t="s">
        <v>10</v>
      </c>
      <c r="E103" s="3">
        <f t="shared" si="16"/>
        <v>2272</v>
      </c>
      <c r="F103">
        <f t="shared" si="17"/>
        <v>-1068</v>
      </c>
      <c r="G103" s="4" t="str">
        <f t="shared" si="18"/>
        <v>Nov</v>
      </c>
      <c r="H103" s="5">
        <f t="shared" si="19"/>
        <v>18</v>
      </c>
      <c r="I103" s="3" t="str">
        <f t="shared" si="20"/>
        <v>T</v>
      </c>
      <c r="J103" s="4">
        <f t="shared" si="21"/>
        <v>11</v>
      </c>
      <c r="K103" s="5">
        <f t="shared" si="22"/>
        <v>18</v>
      </c>
      <c r="L103">
        <f t="shared" si="23"/>
        <v>6</v>
      </c>
      <c r="M103">
        <f t="shared" si="30"/>
        <v>6</v>
      </c>
      <c r="N103" t="str">
        <f t="shared" si="24"/>
        <v/>
      </c>
      <c r="O103" s="26"/>
      <c r="P103" s="32"/>
      <c r="Q103" s="27"/>
      <c r="R103" s="28"/>
      <c r="T103" s="3" t="str">
        <f t="shared" si="25"/>
        <v>- -</v>
      </c>
      <c r="U103" s="3">
        <f t="shared" si="26"/>
        <v>0</v>
      </c>
      <c r="W103" s="3" t="str">
        <f t="shared" si="27"/>
        <v>- -</v>
      </c>
      <c r="X103" s="3">
        <f t="shared" si="28"/>
        <v>0</v>
      </c>
      <c r="Z103" s="3" t="str">
        <f t="shared" si="29"/>
        <v>- -</v>
      </c>
      <c r="AA103" s="16">
        <v>0</v>
      </c>
      <c r="AC103" s="3"/>
      <c r="AD103" s="16">
        <v>0</v>
      </c>
      <c r="AL103" s="11"/>
    </row>
    <row r="104" spans="3:38" ht="16" customHeight="1" x14ac:dyDescent="0.25">
      <c r="C104" s="1" t="s">
        <v>1061</v>
      </c>
      <c r="D104" s="2" t="s">
        <v>10</v>
      </c>
      <c r="E104" s="3">
        <f t="shared" si="16"/>
        <v>2273</v>
      </c>
      <c r="F104">
        <f t="shared" si="17"/>
        <v>-1067</v>
      </c>
      <c r="G104" s="4" t="str">
        <f t="shared" si="18"/>
        <v>May</v>
      </c>
      <c r="H104" s="5">
        <f t="shared" si="19"/>
        <v>14</v>
      </c>
      <c r="I104" s="3" t="str">
        <f t="shared" si="20"/>
        <v>T</v>
      </c>
      <c r="J104" s="4">
        <f t="shared" si="21"/>
        <v>5</v>
      </c>
      <c r="K104" s="5">
        <f t="shared" si="22"/>
        <v>14</v>
      </c>
      <c r="L104">
        <f t="shared" si="23"/>
        <v>6</v>
      </c>
      <c r="M104">
        <f t="shared" si="30"/>
        <v>6</v>
      </c>
      <c r="N104" t="str">
        <f t="shared" si="24"/>
        <v/>
      </c>
      <c r="O104" s="26">
        <v>40</v>
      </c>
      <c r="P104" s="27"/>
      <c r="Q104" s="27"/>
      <c r="R104" s="28"/>
      <c r="T104" s="3" t="str">
        <f t="shared" si="25"/>
        <v>- -</v>
      </c>
      <c r="U104" s="3">
        <f t="shared" si="26"/>
        <v>0</v>
      </c>
      <c r="W104" s="3" t="str">
        <f t="shared" si="27"/>
        <v>- -</v>
      </c>
      <c r="X104" s="3">
        <f t="shared" si="28"/>
        <v>0</v>
      </c>
      <c r="Z104" s="3" t="str">
        <f t="shared" si="29"/>
        <v>- -</v>
      </c>
      <c r="AA104" s="16">
        <v>0</v>
      </c>
      <c r="AC104" s="3"/>
      <c r="AD104" s="16">
        <v>0</v>
      </c>
    </row>
    <row r="105" spans="3:38" ht="16" customHeight="1" x14ac:dyDescent="0.25">
      <c r="C105" s="1" t="s">
        <v>1062</v>
      </c>
      <c r="D105" s="2" t="s">
        <v>10</v>
      </c>
      <c r="E105" s="3">
        <f t="shared" si="16"/>
        <v>2274</v>
      </c>
      <c r="F105">
        <f t="shared" si="17"/>
        <v>-1067</v>
      </c>
      <c r="G105" s="4" t="str">
        <f t="shared" si="18"/>
        <v>Nov</v>
      </c>
      <c r="H105" s="5">
        <f t="shared" si="19"/>
        <v>7</v>
      </c>
      <c r="I105" s="3" t="str">
        <f t="shared" si="20"/>
        <v>P</v>
      </c>
      <c r="J105" s="4">
        <f t="shared" si="21"/>
        <v>11</v>
      </c>
      <c r="K105" s="5">
        <f t="shared" si="22"/>
        <v>7</v>
      </c>
      <c r="L105">
        <f t="shared" si="23"/>
        <v>6</v>
      </c>
      <c r="M105">
        <f t="shared" si="30"/>
        <v>6</v>
      </c>
      <c r="N105" t="str">
        <f t="shared" si="24"/>
        <v/>
      </c>
      <c r="O105" s="26"/>
      <c r="P105" s="27"/>
      <c r="Q105" s="27"/>
      <c r="R105" s="28"/>
      <c r="T105" s="3" t="str">
        <f t="shared" si="25"/>
        <v>- -</v>
      </c>
      <c r="U105" s="3">
        <f t="shared" si="26"/>
        <v>0</v>
      </c>
      <c r="W105" s="3" t="str">
        <f t="shared" si="27"/>
        <v>- -</v>
      </c>
      <c r="X105" s="3">
        <f t="shared" si="28"/>
        <v>0</v>
      </c>
      <c r="Z105" s="3" t="str">
        <f t="shared" si="29"/>
        <v>- -</v>
      </c>
      <c r="AA105" s="16">
        <v>0</v>
      </c>
      <c r="AC105" s="3"/>
      <c r="AD105" s="16">
        <v>0</v>
      </c>
      <c r="AL105" s="11"/>
    </row>
    <row r="106" spans="3:38" ht="16" customHeight="1" x14ac:dyDescent="0.25">
      <c r="C106" s="1" t="s">
        <v>1063</v>
      </c>
      <c r="D106" s="2" t="s">
        <v>10</v>
      </c>
      <c r="E106" s="3">
        <f t="shared" si="16"/>
        <v>2275</v>
      </c>
      <c r="F106">
        <f t="shared" si="17"/>
        <v>-1066</v>
      </c>
      <c r="G106" s="4" t="str">
        <f t="shared" si="18"/>
        <v>May</v>
      </c>
      <c r="H106" s="5">
        <f t="shared" si="19"/>
        <v>3</v>
      </c>
      <c r="I106" s="3" t="str">
        <f t="shared" si="20"/>
        <v>P</v>
      </c>
      <c r="J106" s="4">
        <f t="shared" si="21"/>
        <v>5</v>
      </c>
      <c r="K106" s="5">
        <f t="shared" si="22"/>
        <v>3</v>
      </c>
      <c r="L106">
        <f t="shared" si="23"/>
        <v>6</v>
      </c>
      <c r="M106">
        <f t="shared" si="30"/>
        <v>6</v>
      </c>
      <c r="N106" t="str">
        <f t="shared" si="24"/>
        <v/>
      </c>
      <c r="O106" s="26">
        <v>41</v>
      </c>
      <c r="P106" s="27"/>
      <c r="Q106" s="27"/>
      <c r="R106" s="28"/>
      <c r="T106" s="3" t="str">
        <f t="shared" si="25"/>
        <v>- -</v>
      </c>
      <c r="U106" s="3">
        <f t="shared" si="26"/>
        <v>0</v>
      </c>
      <c r="W106" s="3" t="str">
        <f t="shared" si="27"/>
        <v>- -</v>
      </c>
      <c r="X106" s="3">
        <f t="shared" si="28"/>
        <v>0</v>
      </c>
      <c r="Z106" s="3" t="str">
        <f t="shared" si="29"/>
        <v>- -</v>
      </c>
      <c r="AA106" s="16">
        <v>0</v>
      </c>
      <c r="AC106" s="3"/>
      <c r="AD106" s="16">
        <v>0</v>
      </c>
      <c r="AL106" s="11"/>
    </row>
    <row r="107" spans="3:38" ht="16" customHeight="1" x14ac:dyDescent="0.25">
      <c r="C107" s="1" t="s">
        <v>1064</v>
      </c>
      <c r="D107" s="2" t="s">
        <v>10</v>
      </c>
      <c r="E107" s="3">
        <f t="shared" si="16"/>
        <v>2276</v>
      </c>
      <c r="F107">
        <f t="shared" si="17"/>
        <v>-1066</v>
      </c>
      <c r="G107" s="4" t="str">
        <f t="shared" si="18"/>
        <v>Oct</v>
      </c>
      <c r="H107" s="5">
        <f t="shared" si="19"/>
        <v>27</v>
      </c>
      <c r="I107" s="3" t="str">
        <f t="shared" si="20"/>
        <v>N</v>
      </c>
      <c r="J107" s="4">
        <f t="shared" si="21"/>
        <v>10</v>
      </c>
      <c r="K107" s="5">
        <f t="shared" si="22"/>
        <v>27</v>
      </c>
      <c r="L107">
        <f t="shared" si="23"/>
        <v>5</v>
      </c>
      <c r="M107">
        <f t="shared" si="30"/>
        <v>5</v>
      </c>
      <c r="N107" t="str">
        <f t="shared" si="24"/>
        <v/>
      </c>
      <c r="O107" s="26"/>
      <c r="P107" s="31"/>
      <c r="Q107" s="27"/>
      <c r="R107" s="28"/>
      <c r="T107" s="3" t="str">
        <f t="shared" si="25"/>
        <v>- -</v>
      </c>
      <c r="U107" s="3">
        <f t="shared" si="26"/>
        <v>0</v>
      </c>
      <c r="W107" s="3" t="str">
        <f t="shared" si="27"/>
        <v>- -</v>
      </c>
      <c r="X107" s="3">
        <f t="shared" si="28"/>
        <v>0</v>
      </c>
      <c r="Z107" s="3" t="str">
        <f t="shared" si="29"/>
        <v>- -</v>
      </c>
      <c r="AA107" s="16">
        <v>0</v>
      </c>
      <c r="AC107" s="3"/>
      <c r="AD107" s="16">
        <v>0</v>
      </c>
    </row>
    <row r="108" spans="3:38" ht="16" customHeight="1" x14ac:dyDescent="0.25">
      <c r="C108" s="1" t="s">
        <v>1065</v>
      </c>
      <c r="D108" s="2" t="s">
        <v>10</v>
      </c>
      <c r="E108" s="3">
        <f t="shared" si="16"/>
        <v>2277</v>
      </c>
      <c r="F108">
        <f t="shared" si="17"/>
        <v>-1065</v>
      </c>
      <c r="G108" s="4" t="str">
        <f t="shared" si="18"/>
        <v>Mar</v>
      </c>
      <c r="H108" s="5">
        <f t="shared" si="19"/>
        <v>25</v>
      </c>
      <c r="I108" s="3" t="str">
        <f t="shared" si="20"/>
        <v>P</v>
      </c>
      <c r="J108" s="4">
        <f t="shared" si="21"/>
        <v>3</v>
      </c>
      <c r="K108" s="5">
        <f t="shared" si="22"/>
        <v>25</v>
      </c>
      <c r="L108">
        <f t="shared" si="23"/>
        <v>5</v>
      </c>
      <c r="M108">
        <f t="shared" si="30"/>
        <v>10</v>
      </c>
      <c r="N108" t="str">
        <f t="shared" si="24"/>
        <v/>
      </c>
      <c r="O108" s="26">
        <v>42</v>
      </c>
      <c r="P108" s="31"/>
      <c r="Q108" s="27"/>
      <c r="R108" s="28"/>
      <c r="T108" s="3" t="str">
        <f t="shared" si="25"/>
        <v>- -</v>
      </c>
      <c r="U108" s="3">
        <f t="shared" si="26"/>
        <v>0</v>
      </c>
      <c r="W108" s="3" t="str">
        <f t="shared" si="27"/>
        <v>- -</v>
      </c>
      <c r="X108" s="3">
        <f t="shared" si="28"/>
        <v>0</v>
      </c>
      <c r="Z108" s="3" t="str">
        <f t="shared" si="29"/>
        <v>- -</v>
      </c>
      <c r="AA108" s="16">
        <v>0</v>
      </c>
      <c r="AC108" s="3"/>
      <c r="AD108" s="16">
        <v>0</v>
      </c>
      <c r="AL108" s="11"/>
    </row>
    <row r="109" spans="3:38" ht="16" customHeight="1" x14ac:dyDescent="0.25">
      <c r="C109" s="1" t="s">
        <v>1066</v>
      </c>
      <c r="D109" s="2" t="s">
        <v>10</v>
      </c>
      <c r="E109" s="3">
        <f t="shared" si="16"/>
        <v>2278</v>
      </c>
      <c r="F109">
        <f t="shared" si="17"/>
        <v>-1065</v>
      </c>
      <c r="G109" s="4" t="str">
        <f t="shared" si="18"/>
        <v>Sep</v>
      </c>
      <c r="H109" s="5">
        <f t="shared" si="19"/>
        <v>17</v>
      </c>
      <c r="I109" s="3" t="str">
        <f t="shared" si="20"/>
        <v>P</v>
      </c>
      <c r="J109" s="4">
        <f t="shared" si="21"/>
        <v>9</v>
      </c>
      <c r="K109" s="5">
        <f t="shared" si="22"/>
        <v>17</v>
      </c>
      <c r="L109">
        <f t="shared" si="23"/>
        <v>6</v>
      </c>
      <c r="M109">
        <f t="shared" si="30"/>
        <v>6</v>
      </c>
      <c r="N109" t="str">
        <f t="shared" si="24"/>
        <v/>
      </c>
      <c r="O109" s="26"/>
      <c r="P109" s="27"/>
      <c r="Q109" s="27"/>
      <c r="R109" s="28"/>
      <c r="T109" s="3" t="str">
        <f t="shared" si="25"/>
        <v>- -</v>
      </c>
      <c r="U109" s="3">
        <f t="shared" si="26"/>
        <v>0</v>
      </c>
      <c r="W109" s="3" t="str">
        <f t="shared" si="27"/>
        <v>- -</v>
      </c>
      <c r="X109" s="3">
        <f t="shared" si="28"/>
        <v>0</v>
      </c>
      <c r="Z109" s="3" t="str">
        <f t="shared" si="29"/>
        <v>- -</v>
      </c>
      <c r="AA109" s="16">
        <v>0</v>
      </c>
      <c r="AC109" s="3"/>
      <c r="AD109" s="16">
        <v>0</v>
      </c>
      <c r="AL109" s="11"/>
    </row>
    <row r="110" spans="3:38" ht="16" customHeight="1" x14ac:dyDescent="0.25">
      <c r="C110" s="1" t="s">
        <v>1067</v>
      </c>
      <c r="D110" s="2" t="s">
        <v>10</v>
      </c>
      <c r="E110" s="3">
        <f t="shared" si="16"/>
        <v>2279</v>
      </c>
      <c r="F110">
        <f t="shared" si="17"/>
        <v>-1064</v>
      </c>
      <c r="G110" s="4" t="str">
        <f t="shared" si="18"/>
        <v>Mar</v>
      </c>
      <c r="H110" s="5">
        <f t="shared" si="19"/>
        <v>13</v>
      </c>
      <c r="I110" s="3" t="str">
        <f t="shared" si="20"/>
        <v>T</v>
      </c>
      <c r="J110" s="4">
        <f t="shared" si="21"/>
        <v>3</v>
      </c>
      <c r="K110" s="5">
        <f t="shared" si="22"/>
        <v>13</v>
      </c>
      <c r="L110">
        <f t="shared" si="23"/>
        <v>6</v>
      </c>
      <c r="M110">
        <f t="shared" si="30"/>
        <v>6</v>
      </c>
      <c r="N110" t="str">
        <f t="shared" si="24"/>
        <v/>
      </c>
      <c r="O110" s="26">
        <v>43</v>
      </c>
      <c r="P110" s="31"/>
      <c r="Q110" s="27"/>
      <c r="R110" s="28"/>
      <c r="T110" s="3" t="str">
        <f t="shared" si="25"/>
        <v>- -</v>
      </c>
      <c r="U110" s="3">
        <f t="shared" si="26"/>
        <v>0</v>
      </c>
      <c r="W110" s="3" t="str">
        <f t="shared" si="27"/>
        <v>- -</v>
      </c>
      <c r="X110" s="3">
        <f t="shared" si="28"/>
        <v>0</v>
      </c>
      <c r="Z110" s="3" t="str">
        <f t="shared" si="29"/>
        <v>- -</v>
      </c>
      <c r="AA110" s="16">
        <v>0</v>
      </c>
      <c r="AC110" s="3"/>
      <c r="AD110" s="16">
        <v>0</v>
      </c>
    </row>
    <row r="111" spans="3:38" ht="16" customHeight="1" x14ac:dyDescent="0.25">
      <c r="C111" s="1" t="s">
        <v>1068</v>
      </c>
      <c r="D111" s="2" t="s">
        <v>10</v>
      </c>
      <c r="E111" s="3">
        <f t="shared" si="16"/>
        <v>2280</v>
      </c>
      <c r="F111">
        <f t="shared" si="17"/>
        <v>-1064</v>
      </c>
      <c r="G111" s="4" t="str">
        <f t="shared" si="18"/>
        <v>Sep</v>
      </c>
      <c r="H111" s="5">
        <f t="shared" si="19"/>
        <v>5</v>
      </c>
      <c r="I111" s="3" t="str">
        <f t="shared" si="20"/>
        <v>T</v>
      </c>
      <c r="J111" s="4">
        <f t="shared" si="21"/>
        <v>9</v>
      </c>
      <c r="K111" s="5">
        <f t="shared" si="22"/>
        <v>5</v>
      </c>
      <c r="L111">
        <f t="shared" si="23"/>
        <v>6</v>
      </c>
      <c r="M111">
        <f t="shared" si="30"/>
        <v>6</v>
      </c>
      <c r="N111" t="str">
        <f t="shared" si="24"/>
        <v/>
      </c>
      <c r="O111" s="26"/>
      <c r="P111" s="31"/>
      <c r="Q111" s="27"/>
      <c r="R111" s="28"/>
      <c r="T111" s="3" t="str">
        <f t="shared" si="25"/>
        <v>- -</v>
      </c>
      <c r="U111" s="3">
        <f t="shared" si="26"/>
        <v>0</v>
      </c>
      <c r="W111" s="3" t="str">
        <f t="shared" si="27"/>
        <v>- -</v>
      </c>
      <c r="X111" s="3">
        <f t="shared" si="28"/>
        <v>0</v>
      </c>
      <c r="Z111" s="3" t="str">
        <f t="shared" si="29"/>
        <v>- -</v>
      </c>
      <c r="AA111" s="16">
        <v>0</v>
      </c>
      <c r="AC111" s="3"/>
      <c r="AD111" s="16">
        <v>0</v>
      </c>
    </row>
    <row r="112" spans="3:38" ht="16" customHeight="1" x14ac:dyDescent="0.25">
      <c r="C112" s="1" t="s">
        <v>1069</v>
      </c>
      <c r="D112" s="2" t="s">
        <v>10</v>
      </c>
      <c r="E112" s="3">
        <f t="shared" si="16"/>
        <v>2281</v>
      </c>
      <c r="F112">
        <f t="shared" si="17"/>
        <v>-1063</v>
      </c>
      <c r="G112" s="4" t="str">
        <f t="shared" si="18"/>
        <v>Mar</v>
      </c>
      <c r="H112" s="5">
        <f t="shared" si="19"/>
        <v>2</v>
      </c>
      <c r="I112" s="3" t="str">
        <f t="shared" si="20"/>
        <v>P</v>
      </c>
      <c r="J112" s="4">
        <f t="shared" si="21"/>
        <v>3</v>
      </c>
      <c r="K112" s="5">
        <f t="shared" si="22"/>
        <v>2</v>
      </c>
      <c r="L112">
        <f t="shared" si="23"/>
        <v>6</v>
      </c>
      <c r="M112">
        <f t="shared" si="30"/>
        <v>6</v>
      </c>
      <c r="N112" t="str">
        <f t="shared" si="24"/>
        <v/>
      </c>
      <c r="O112" s="26">
        <v>44</v>
      </c>
      <c r="P112" s="27"/>
      <c r="Q112" s="27"/>
      <c r="R112" s="28"/>
      <c r="T112" s="3" t="str">
        <f t="shared" si="25"/>
        <v>- -</v>
      </c>
      <c r="U112" s="3">
        <f t="shared" si="26"/>
        <v>0</v>
      </c>
      <c r="W112" s="3" t="str">
        <f t="shared" si="27"/>
        <v>- -</v>
      </c>
      <c r="X112" s="3">
        <f t="shared" si="28"/>
        <v>0</v>
      </c>
      <c r="Z112" s="3" t="str">
        <f t="shared" si="29"/>
        <v>- -</v>
      </c>
      <c r="AA112" s="16">
        <v>0</v>
      </c>
      <c r="AC112" s="3"/>
      <c r="AD112" s="16">
        <v>0</v>
      </c>
    </row>
    <row r="113" spans="3:38" ht="16" customHeight="1" x14ac:dyDescent="0.25">
      <c r="C113" s="1" t="s">
        <v>1070</v>
      </c>
      <c r="D113" s="2" t="s">
        <v>10</v>
      </c>
      <c r="E113" s="3">
        <f t="shared" si="16"/>
        <v>2282</v>
      </c>
      <c r="F113">
        <f t="shared" si="17"/>
        <v>-1063</v>
      </c>
      <c r="G113" s="4" t="str">
        <f t="shared" si="18"/>
        <v>Aug</v>
      </c>
      <c r="H113" s="5">
        <f t="shared" si="19"/>
        <v>26</v>
      </c>
      <c r="I113" s="3" t="str">
        <f t="shared" si="20"/>
        <v>P</v>
      </c>
      <c r="J113" s="4">
        <f t="shared" si="21"/>
        <v>8</v>
      </c>
      <c r="K113" s="5">
        <f t="shared" si="22"/>
        <v>26</v>
      </c>
      <c r="L113">
        <f t="shared" si="23"/>
        <v>5</v>
      </c>
      <c r="M113">
        <f t="shared" si="30"/>
        <v>5</v>
      </c>
      <c r="N113" t="str">
        <f t="shared" si="24"/>
        <v/>
      </c>
      <c r="O113" s="26"/>
      <c r="P113" s="31"/>
      <c r="Q113" s="27"/>
      <c r="R113" s="28"/>
      <c r="T113" s="3" t="str">
        <f t="shared" si="25"/>
        <v>- -</v>
      </c>
      <c r="U113" s="3">
        <f t="shared" si="26"/>
        <v>0</v>
      </c>
      <c r="W113" s="3" t="str">
        <f t="shared" si="27"/>
        <v>- -</v>
      </c>
      <c r="X113" s="3">
        <f t="shared" si="28"/>
        <v>0</v>
      </c>
      <c r="Z113" s="3" t="str">
        <f t="shared" si="29"/>
        <v>- -</v>
      </c>
      <c r="AA113" s="16">
        <v>0</v>
      </c>
      <c r="AC113" s="3"/>
      <c r="AD113" s="16">
        <v>0</v>
      </c>
      <c r="AL113" s="11"/>
    </row>
    <row r="114" spans="3:38" ht="16" customHeight="1" x14ac:dyDescent="0.25">
      <c r="C114" s="1" t="s">
        <v>1071</v>
      </c>
      <c r="D114" s="2" t="s">
        <v>10</v>
      </c>
      <c r="E114" s="3">
        <f t="shared" si="16"/>
        <v>2283</v>
      </c>
      <c r="F114">
        <f t="shared" si="17"/>
        <v>-1062</v>
      </c>
      <c r="G114" s="4" t="str">
        <f t="shared" si="18"/>
        <v>Jan</v>
      </c>
      <c r="H114" s="5">
        <f t="shared" si="19"/>
        <v>20</v>
      </c>
      <c r="I114" s="3" t="str">
        <f t="shared" si="20"/>
        <v>N</v>
      </c>
      <c r="J114" s="4">
        <f t="shared" si="21"/>
        <v>1</v>
      </c>
      <c r="K114" s="5">
        <f t="shared" si="22"/>
        <v>20</v>
      </c>
      <c r="L114">
        <f t="shared" si="23"/>
        <v>5</v>
      </c>
      <c r="M114">
        <f t="shared" si="30"/>
        <v>5</v>
      </c>
      <c r="N114" t="str">
        <f t="shared" si="24"/>
        <v/>
      </c>
      <c r="O114" s="26">
        <v>45</v>
      </c>
      <c r="P114" s="27" t="s">
        <v>1917</v>
      </c>
      <c r="Q114" s="27"/>
      <c r="R114" s="28"/>
      <c r="T114" s="3" t="str">
        <f t="shared" si="25"/>
        <v>- -</v>
      </c>
      <c r="U114" s="3">
        <f t="shared" si="26"/>
        <v>0</v>
      </c>
      <c r="W114" s="3" t="str">
        <f t="shared" si="27"/>
        <v>- -</v>
      </c>
      <c r="X114" s="3">
        <f t="shared" si="28"/>
        <v>0</v>
      </c>
      <c r="Z114" s="3" t="str">
        <f t="shared" si="29"/>
        <v>- -</v>
      </c>
      <c r="AA114" s="16">
        <v>0</v>
      </c>
      <c r="AC114" s="3"/>
      <c r="AD114" s="16">
        <v>0</v>
      </c>
      <c r="AL114" s="11"/>
    </row>
    <row r="115" spans="3:38" ht="16" customHeight="1" thickBot="1" x14ac:dyDescent="0.3">
      <c r="C115" s="1" t="s">
        <v>1072</v>
      </c>
      <c r="D115" s="2" t="s">
        <v>10</v>
      </c>
      <c r="E115" s="3">
        <f t="shared" si="16"/>
        <v>2284</v>
      </c>
      <c r="F115">
        <f t="shared" si="17"/>
        <v>-1062</v>
      </c>
      <c r="G115" s="4" t="str">
        <f t="shared" si="18"/>
        <v>Feb</v>
      </c>
      <c r="H115" s="5">
        <f t="shared" si="19"/>
        <v>19</v>
      </c>
      <c r="I115" s="3" t="str">
        <f t="shared" si="20"/>
        <v>N</v>
      </c>
      <c r="J115" s="4">
        <f t="shared" si="21"/>
        <v>2</v>
      </c>
      <c r="K115" s="5">
        <f t="shared" si="22"/>
        <v>19</v>
      </c>
      <c r="L115">
        <f t="shared" si="23"/>
        <v>1</v>
      </c>
      <c r="M115">
        <f t="shared" si="30"/>
        <v>6</v>
      </c>
      <c r="N115" t="str">
        <f t="shared" si="24"/>
        <v/>
      </c>
      <c r="O115" s="33"/>
      <c r="P115" s="34"/>
      <c r="Q115" s="35"/>
      <c r="R115" s="36"/>
      <c r="T115" s="3" t="str">
        <f t="shared" si="25"/>
        <v>- -</v>
      </c>
      <c r="U115" s="3">
        <f t="shared" si="26"/>
        <v>0</v>
      </c>
      <c r="W115" s="3" t="str">
        <f t="shared" si="27"/>
        <v>- -</v>
      </c>
      <c r="X115" s="3">
        <f t="shared" si="28"/>
        <v>0</v>
      </c>
      <c r="Z115" s="3" t="str">
        <f t="shared" si="29"/>
        <v>- -</v>
      </c>
      <c r="AA115" s="16">
        <v>0</v>
      </c>
      <c r="AC115" s="3"/>
      <c r="AD115" s="16">
        <v>0</v>
      </c>
    </row>
    <row r="116" spans="3:38" ht="16" customHeight="1" x14ac:dyDescent="0.25">
      <c r="C116" s="1" t="s">
        <v>1073</v>
      </c>
      <c r="D116" s="2" t="s">
        <v>10</v>
      </c>
      <c r="E116" s="3">
        <f t="shared" si="16"/>
        <v>2285</v>
      </c>
      <c r="F116">
        <f t="shared" si="17"/>
        <v>-1062</v>
      </c>
      <c r="G116" s="4" t="str">
        <f t="shared" si="18"/>
        <v>Jul</v>
      </c>
      <c r="H116" s="5">
        <f t="shared" si="19"/>
        <v>17</v>
      </c>
      <c r="I116" s="3" t="str">
        <f t="shared" si="20"/>
        <v>N</v>
      </c>
      <c r="J116" s="4">
        <f t="shared" si="21"/>
        <v>7</v>
      </c>
      <c r="K116" s="5">
        <f t="shared" si="22"/>
        <v>17</v>
      </c>
      <c r="L116">
        <f t="shared" si="23"/>
        <v>5</v>
      </c>
      <c r="M116">
        <f t="shared" si="30"/>
        <v>11</v>
      </c>
      <c r="N116" t="str">
        <f t="shared" si="24"/>
        <v/>
      </c>
      <c r="P116" s="19"/>
      <c r="T116" s="3" t="str">
        <f t="shared" si="25"/>
        <v>- -</v>
      </c>
      <c r="U116" s="3">
        <f t="shared" si="26"/>
        <v>0</v>
      </c>
      <c r="W116" s="3" t="str">
        <f t="shared" si="27"/>
        <v>- -</v>
      </c>
      <c r="X116" s="3">
        <f t="shared" si="28"/>
        <v>0</v>
      </c>
      <c r="Z116" s="3" t="str">
        <f t="shared" si="29"/>
        <v>- -</v>
      </c>
      <c r="AA116" s="16">
        <v>0</v>
      </c>
      <c r="AC116" s="3"/>
      <c r="AD116" s="16">
        <v>0</v>
      </c>
    </row>
    <row r="117" spans="3:38" ht="16" customHeight="1" x14ac:dyDescent="0.25">
      <c r="C117" s="1" t="s">
        <v>1074</v>
      </c>
      <c r="D117" s="2" t="s">
        <v>10</v>
      </c>
      <c r="E117" s="3">
        <f t="shared" si="16"/>
        <v>2286</v>
      </c>
      <c r="F117">
        <f t="shared" si="17"/>
        <v>-1062</v>
      </c>
      <c r="G117" s="4" t="str">
        <f t="shared" si="18"/>
        <v>Aug</v>
      </c>
      <c r="H117" s="5">
        <f t="shared" si="19"/>
        <v>15</v>
      </c>
      <c r="I117" s="3" t="str">
        <f t="shared" si="20"/>
        <v>N</v>
      </c>
      <c r="J117" s="4">
        <f t="shared" si="21"/>
        <v>8</v>
      </c>
      <c r="K117" s="5">
        <f t="shared" si="22"/>
        <v>15</v>
      </c>
      <c r="L117">
        <f t="shared" si="23"/>
        <v>1</v>
      </c>
      <c r="M117">
        <f t="shared" si="30"/>
        <v>0</v>
      </c>
      <c r="N117" t="str">
        <f t="shared" si="24"/>
        <v>STOP!</v>
      </c>
      <c r="T117" s="3" t="str">
        <f t="shared" si="25"/>
        <v>- -</v>
      </c>
      <c r="U117" s="3">
        <f t="shared" si="26"/>
        <v>0</v>
      </c>
      <c r="W117" s="3" t="str">
        <f t="shared" si="27"/>
        <v>- -</v>
      </c>
      <c r="X117" s="3">
        <f t="shared" si="28"/>
        <v>0</v>
      </c>
      <c r="Z117" s="3" t="str">
        <f t="shared" si="29"/>
        <v>- -</v>
      </c>
      <c r="AA117" s="16">
        <v>0</v>
      </c>
      <c r="AC117" s="3"/>
      <c r="AD117" s="16">
        <v>0</v>
      </c>
    </row>
    <row r="118" spans="3:38" ht="16" customHeight="1" x14ac:dyDescent="0.25">
      <c r="C118" s="1" t="s">
        <v>1075</v>
      </c>
      <c r="D118" s="2" t="s">
        <v>10</v>
      </c>
      <c r="E118" s="3">
        <f t="shared" si="16"/>
        <v>2287</v>
      </c>
      <c r="F118">
        <f t="shared" si="17"/>
        <v>-1061</v>
      </c>
      <c r="G118" s="4" t="str">
        <f t="shared" si="18"/>
        <v>Jan</v>
      </c>
      <c r="H118" s="5">
        <f t="shared" si="19"/>
        <v>10</v>
      </c>
      <c r="I118" s="3" t="str">
        <f t="shared" si="20"/>
        <v>P</v>
      </c>
      <c r="J118" s="4">
        <f t="shared" si="21"/>
        <v>1</v>
      </c>
      <c r="K118" s="5">
        <f t="shared" si="22"/>
        <v>10</v>
      </c>
      <c r="L118">
        <f t="shared" si="23"/>
        <v>5</v>
      </c>
      <c r="M118">
        <f t="shared" si="30"/>
        <v>17</v>
      </c>
      <c r="N118" t="str">
        <f t="shared" si="24"/>
        <v/>
      </c>
      <c r="P118" s="19"/>
      <c r="T118" s="3" t="str">
        <f t="shared" si="25"/>
        <v>- -</v>
      </c>
      <c r="U118" s="3">
        <f t="shared" si="26"/>
        <v>0</v>
      </c>
      <c r="W118" s="3" t="str">
        <f t="shared" si="27"/>
        <v>- -</v>
      </c>
      <c r="X118" s="3">
        <f t="shared" si="28"/>
        <v>0</v>
      </c>
      <c r="Z118" s="3" t="str">
        <f t="shared" si="29"/>
        <v>- -</v>
      </c>
      <c r="AA118" s="16">
        <v>0</v>
      </c>
      <c r="AC118" s="3"/>
      <c r="AD118" s="16">
        <v>0</v>
      </c>
    </row>
    <row r="119" spans="3:38" ht="16" customHeight="1" x14ac:dyDescent="0.25">
      <c r="C119" s="1" t="s">
        <v>1076</v>
      </c>
      <c r="D119" s="2" t="s">
        <v>10</v>
      </c>
      <c r="E119" s="3">
        <f t="shared" si="16"/>
        <v>2288</v>
      </c>
      <c r="F119">
        <f t="shared" si="17"/>
        <v>-1061</v>
      </c>
      <c r="G119" s="4" t="str">
        <f t="shared" si="18"/>
        <v>Jul</v>
      </c>
      <c r="H119" s="5">
        <f t="shared" si="19"/>
        <v>6</v>
      </c>
      <c r="I119" s="3" t="str">
        <f t="shared" si="20"/>
        <v>P</v>
      </c>
      <c r="J119" s="4">
        <f t="shared" si="21"/>
        <v>7</v>
      </c>
      <c r="K119" s="5">
        <f t="shared" si="22"/>
        <v>6</v>
      </c>
      <c r="L119">
        <f t="shared" si="23"/>
        <v>6</v>
      </c>
      <c r="M119">
        <f t="shared" si="30"/>
        <v>6</v>
      </c>
      <c r="N119" t="str">
        <f t="shared" si="24"/>
        <v/>
      </c>
      <c r="P119" s="19"/>
      <c r="T119" s="3" t="str">
        <f t="shared" si="25"/>
        <v>- -</v>
      </c>
      <c r="U119" s="3">
        <f t="shared" si="26"/>
        <v>0</v>
      </c>
      <c r="W119" s="3" t="str">
        <f t="shared" si="27"/>
        <v>- -</v>
      </c>
      <c r="X119" s="3">
        <f t="shared" si="28"/>
        <v>0</v>
      </c>
      <c r="Z119" s="3" t="str">
        <f t="shared" si="29"/>
        <v>- -</v>
      </c>
      <c r="AA119" s="16">
        <v>0</v>
      </c>
      <c r="AC119" s="3"/>
      <c r="AD119" s="16">
        <v>0</v>
      </c>
    </row>
    <row r="120" spans="3:38" ht="16" customHeight="1" x14ac:dyDescent="0.25">
      <c r="C120" s="1" t="s">
        <v>1077</v>
      </c>
      <c r="D120" s="2" t="s">
        <v>10</v>
      </c>
      <c r="E120" s="3">
        <f t="shared" si="16"/>
        <v>2289</v>
      </c>
      <c r="F120">
        <f t="shared" si="17"/>
        <v>-1061</v>
      </c>
      <c r="G120" s="4" t="str">
        <f t="shared" si="18"/>
        <v>Dec</v>
      </c>
      <c r="H120" s="5">
        <f t="shared" si="19"/>
        <v>31</v>
      </c>
      <c r="I120" s="3" t="str">
        <f t="shared" si="20"/>
        <v>T</v>
      </c>
      <c r="J120" s="4">
        <f t="shared" si="21"/>
        <v>12</v>
      </c>
      <c r="K120" s="5">
        <f t="shared" si="22"/>
        <v>31</v>
      </c>
      <c r="L120">
        <f t="shared" si="23"/>
        <v>5</v>
      </c>
      <c r="M120">
        <f t="shared" si="30"/>
        <v>5</v>
      </c>
      <c r="N120" t="str">
        <f t="shared" si="24"/>
        <v/>
      </c>
      <c r="T120" s="3" t="str">
        <f t="shared" si="25"/>
        <v>- -</v>
      </c>
      <c r="U120" s="3">
        <f t="shared" si="26"/>
        <v>0</v>
      </c>
      <c r="W120" s="3" t="str">
        <f t="shared" si="27"/>
        <v>- -</v>
      </c>
      <c r="X120" s="3">
        <f t="shared" si="28"/>
        <v>0</v>
      </c>
      <c r="Z120" s="3" t="str">
        <f t="shared" si="29"/>
        <v>- -</v>
      </c>
      <c r="AA120" s="16">
        <v>0</v>
      </c>
      <c r="AC120" s="3"/>
      <c r="AD120" s="16">
        <v>0</v>
      </c>
      <c r="AL120" s="6"/>
    </row>
    <row r="121" spans="3:38" ht="16" customHeight="1" x14ac:dyDescent="0.25">
      <c r="C121" s="1" t="s">
        <v>1078</v>
      </c>
      <c r="D121" s="2" t="s">
        <v>10</v>
      </c>
      <c r="E121" s="3">
        <f t="shared" si="16"/>
        <v>2290</v>
      </c>
      <c r="F121">
        <f t="shared" si="17"/>
        <v>-1060</v>
      </c>
      <c r="G121" s="4" t="str">
        <f t="shared" si="18"/>
        <v>Jun</v>
      </c>
      <c r="H121" s="5">
        <f t="shared" si="19"/>
        <v>24</v>
      </c>
      <c r="I121" s="3" t="str">
        <f t="shared" si="20"/>
        <v>T</v>
      </c>
      <c r="J121" s="4">
        <f t="shared" si="21"/>
        <v>6</v>
      </c>
      <c r="K121" s="5">
        <f t="shared" si="22"/>
        <v>24</v>
      </c>
      <c r="L121">
        <f t="shared" si="23"/>
        <v>6</v>
      </c>
      <c r="M121">
        <f t="shared" si="30"/>
        <v>6</v>
      </c>
      <c r="N121" t="str">
        <f t="shared" si="24"/>
        <v/>
      </c>
      <c r="T121" s="3" t="str">
        <f t="shared" si="25"/>
        <v>- -</v>
      </c>
      <c r="U121" s="3">
        <f t="shared" si="26"/>
        <v>0</v>
      </c>
      <c r="W121" s="3" t="str">
        <f t="shared" si="27"/>
        <v>- -</v>
      </c>
      <c r="X121" s="3">
        <f t="shared" si="28"/>
        <v>0</v>
      </c>
      <c r="Z121" s="3" t="str">
        <f t="shared" si="29"/>
        <v>- -</v>
      </c>
      <c r="AA121" s="16">
        <v>0</v>
      </c>
      <c r="AC121" s="3"/>
      <c r="AD121" s="16">
        <v>0</v>
      </c>
    </row>
    <row r="122" spans="3:38" ht="16" customHeight="1" x14ac:dyDescent="0.25">
      <c r="C122" s="1" t="s">
        <v>1079</v>
      </c>
      <c r="D122" s="2" t="s">
        <v>10</v>
      </c>
      <c r="E122" s="3">
        <f t="shared" si="16"/>
        <v>2291</v>
      </c>
      <c r="F122">
        <f t="shared" si="17"/>
        <v>-1060</v>
      </c>
      <c r="G122" s="4" t="str">
        <f t="shared" si="18"/>
        <v>Dec</v>
      </c>
      <c r="H122" s="5">
        <f t="shared" si="19"/>
        <v>19</v>
      </c>
      <c r="I122" s="3" t="str">
        <f t="shared" si="20"/>
        <v>P</v>
      </c>
      <c r="J122" s="4">
        <f t="shared" si="21"/>
        <v>12</v>
      </c>
      <c r="K122" s="5">
        <f t="shared" si="22"/>
        <v>19</v>
      </c>
      <c r="L122">
        <f t="shared" si="23"/>
        <v>6</v>
      </c>
      <c r="M122">
        <f t="shared" si="30"/>
        <v>6</v>
      </c>
      <c r="N122" t="str">
        <f t="shared" si="24"/>
        <v/>
      </c>
      <c r="T122" s="3" t="str">
        <f t="shared" si="25"/>
        <v>- -</v>
      </c>
      <c r="U122" s="3">
        <f t="shared" si="26"/>
        <v>0</v>
      </c>
      <c r="W122" s="3" t="str">
        <f t="shared" si="27"/>
        <v>- -</v>
      </c>
      <c r="X122" s="3">
        <f t="shared" si="28"/>
        <v>0</v>
      </c>
      <c r="Z122" s="3" t="str">
        <f t="shared" si="29"/>
        <v>- -</v>
      </c>
      <c r="AA122" s="16">
        <v>0</v>
      </c>
      <c r="AC122" s="3"/>
      <c r="AD122" s="16">
        <v>0</v>
      </c>
    </row>
    <row r="123" spans="3:38" ht="16" customHeight="1" x14ac:dyDescent="0.25">
      <c r="C123" s="1" t="s">
        <v>1080</v>
      </c>
      <c r="D123" s="2" t="s">
        <v>10</v>
      </c>
      <c r="E123" s="3">
        <f t="shared" si="16"/>
        <v>2292</v>
      </c>
      <c r="F123">
        <f t="shared" si="17"/>
        <v>-1059</v>
      </c>
      <c r="G123" s="4" t="str">
        <f t="shared" si="18"/>
        <v>Jun</v>
      </c>
      <c r="H123" s="5">
        <f t="shared" si="19"/>
        <v>13</v>
      </c>
      <c r="I123" s="3" t="str">
        <f t="shared" si="20"/>
        <v>P</v>
      </c>
      <c r="J123" s="4">
        <f t="shared" si="21"/>
        <v>6</v>
      </c>
      <c r="K123" s="5">
        <f t="shared" si="22"/>
        <v>13</v>
      </c>
      <c r="L123">
        <f t="shared" si="23"/>
        <v>6</v>
      </c>
      <c r="M123">
        <f t="shared" si="30"/>
        <v>6</v>
      </c>
      <c r="N123" t="str">
        <f t="shared" si="24"/>
        <v/>
      </c>
      <c r="P123" s="19"/>
      <c r="T123" s="3" t="str">
        <f t="shared" si="25"/>
        <v>- -</v>
      </c>
      <c r="U123" s="3">
        <f t="shared" si="26"/>
        <v>0</v>
      </c>
      <c r="W123" s="3" t="str">
        <f t="shared" si="27"/>
        <v>- -</v>
      </c>
      <c r="X123" s="3">
        <f t="shared" si="28"/>
        <v>0</v>
      </c>
      <c r="Z123" s="3" t="str">
        <f t="shared" si="29"/>
        <v>- -</v>
      </c>
      <c r="AA123" s="16">
        <v>0</v>
      </c>
      <c r="AC123" s="3"/>
      <c r="AD123" s="16">
        <v>0</v>
      </c>
      <c r="AL123" s="9"/>
    </row>
    <row r="124" spans="3:38" ht="16" customHeight="1" x14ac:dyDescent="0.25">
      <c r="C124" s="1" t="s">
        <v>1081</v>
      </c>
      <c r="D124" s="2" t="s">
        <v>10</v>
      </c>
      <c r="E124" s="3">
        <f t="shared" si="16"/>
        <v>2293</v>
      </c>
      <c r="F124">
        <f t="shared" si="17"/>
        <v>-1059</v>
      </c>
      <c r="G124" s="4" t="str">
        <f t="shared" si="18"/>
        <v>Dec</v>
      </c>
      <c r="H124" s="5">
        <f t="shared" si="19"/>
        <v>8</v>
      </c>
      <c r="I124" s="3" t="str">
        <f t="shared" si="20"/>
        <v>N</v>
      </c>
      <c r="J124" s="4">
        <f t="shared" si="21"/>
        <v>12</v>
      </c>
      <c r="K124" s="5">
        <f t="shared" si="22"/>
        <v>8</v>
      </c>
      <c r="L124">
        <f t="shared" si="23"/>
        <v>6</v>
      </c>
      <c r="M124">
        <f t="shared" si="30"/>
        <v>6</v>
      </c>
      <c r="N124" t="str">
        <f t="shared" si="24"/>
        <v/>
      </c>
      <c r="P124" s="19"/>
      <c r="T124" s="3" t="str">
        <f t="shared" si="25"/>
        <v>- -</v>
      </c>
      <c r="U124" s="3">
        <f t="shared" si="26"/>
        <v>0</v>
      </c>
      <c r="W124" s="3" t="str">
        <f t="shared" si="27"/>
        <v>- -</v>
      </c>
      <c r="X124" s="3">
        <f t="shared" si="28"/>
        <v>0</v>
      </c>
      <c r="Z124" s="3" t="str">
        <f t="shared" si="29"/>
        <v>- -</v>
      </c>
      <c r="AA124" s="16">
        <v>0</v>
      </c>
      <c r="AC124" s="3"/>
      <c r="AD124" s="16">
        <v>0</v>
      </c>
    </row>
    <row r="125" spans="3:38" ht="16" customHeight="1" x14ac:dyDescent="0.25">
      <c r="C125" s="1" t="s">
        <v>1082</v>
      </c>
      <c r="D125" s="2" t="s">
        <v>10</v>
      </c>
      <c r="E125" s="3">
        <f t="shared" si="16"/>
        <v>2294</v>
      </c>
      <c r="F125">
        <f t="shared" si="17"/>
        <v>-1058</v>
      </c>
      <c r="G125" s="4" t="str">
        <f t="shared" si="18"/>
        <v>May</v>
      </c>
      <c r="H125" s="5">
        <f t="shared" si="19"/>
        <v>5</v>
      </c>
      <c r="I125" s="3" t="str">
        <f t="shared" si="20"/>
        <v>N</v>
      </c>
      <c r="J125" s="4">
        <f t="shared" si="21"/>
        <v>5</v>
      </c>
      <c r="K125" s="5">
        <f t="shared" si="22"/>
        <v>5</v>
      </c>
      <c r="L125">
        <f t="shared" si="23"/>
        <v>5</v>
      </c>
      <c r="M125">
        <f t="shared" si="30"/>
        <v>11</v>
      </c>
      <c r="N125" t="str">
        <f t="shared" si="24"/>
        <v/>
      </c>
      <c r="P125" s="19"/>
      <c r="T125" s="3" t="str">
        <f t="shared" si="25"/>
        <v>- -</v>
      </c>
      <c r="U125" s="3">
        <f t="shared" si="26"/>
        <v>0</v>
      </c>
      <c r="W125" s="3" t="str">
        <f t="shared" si="27"/>
        <v>- -</v>
      </c>
      <c r="X125" s="3">
        <f t="shared" si="28"/>
        <v>0</v>
      </c>
      <c r="Z125" s="3" t="str">
        <f t="shared" si="29"/>
        <v>- -</v>
      </c>
      <c r="AA125" s="16">
        <v>0</v>
      </c>
      <c r="AC125" s="3"/>
      <c r="AD125" s="16">
        <v>0</v>
      </c>
    </row>
    <row r="126" spans="3:38" ht="16" customHeight="1" x14ac:dyDescent="0.25">
      <c r="C126" s="1" t="s">
        <v>1083</v>
      </c>
      <c r="D126" s="2" t="s">
        <v>10</v>
      </c>
      <c r="E126" s="3">
        <f t="shared" si="16"/>
        <v>2295</v>
      </c>
      <c r="F126">
        <f t="shared" si="17"/>
        <v>-1058</v>
      </c>
      <c r="G126" s="4" t="str">
        <f t="shared" si="18"/>
        <v>Jun</v>
      </c>
      <c r="H126" s="5">
        <f t="shared" si="19"/>
        <v>3</v>
      </c>
      <c r="I126" s="3" t="str">
        <f t="shared" si="20"/>
        <v>N</v>
      </c>
      <c r="J126" s="4">
        <f t="shared" si="21"/>
        <v>6</v>
      </c>
      <c r="K126" s="5">
        <f t="shared" si="22"/>
        <v>3</v>
      </c>
      <c r="L126">
        <f t="shared" si="23"/>
        <v>1</v>
      </c>
      <c r="M126">
        <f t="shared" si="30"/>
        <v>12</v>
      </c>
      <c r="N126" t="str">
        <f t="shared" si="24"/>
        <v/>
      </c>
      <c r="P126" s="19"/>
      <c r="T126" s="3" t="str">
        <f t="shared" si="25"/>
        <v>- -</v>
      </c>
      <c r="U126" s="3">
        <f t="shared" si="26"/>
        <v>0</v>
      </c>
      <c r="W126" s="3" t="str">
        <f t="shared" si="27"/>
        <v>- -</v>
      </c>
      <c r="X126" s="3">
        <f t="shared" si="28"/>
        <v>0</v>
      </c>
      <c r="Z126" s="3" t="str">
        <f t="shared" si="29"/>
        <v>- -</v>
      </c>
      <c r="AA126" s="16">
        <v>0</v>
      </c>
      <c r="AC126" s="3"/>
      <c r="AD126" s="16">
        <v>0</v>
      </c>
    </row>
    <row r="127" spans="3:38" ht="16" customHeight="1" x14ac:dyDescent="0.25">
      <c r="C127" s="1" t="s">
        <v>1084</v>
      </c>
      <c r="D127" s="2" t="s">
        <v>10</v>
      </c>
      <c r="E127" s="3">
        <f t="shared" si="16"/>
        <v>2296</v>
      </c>
      <c r="F127">
        <f t="shared" si="17"/>
        <v>-1058</v>
      </c>
      <c r="G127" s="4" t="str">
        <f t="shared" si="18"/>
        <v>Oct</v>
      </c>
      <c r="H127" s="5">
        <f t="shared" si="19"/>
        <v>29</v>
      </c>
      <c r="I127" s="3" t="str">
        <f t="shared" si="20"/>
        <v>N</v>
      </c>
      <c r="J127" s="4">
        <f t="shared" si="21"/>
        <v>10</v>
      </c>
      <c r="K127" s="5">
        <f t="shared" si="22"/>
        <v>29</v>
      </c>
      <c r="L127">
        <f t="shared" si="23"/>
        <v>4</v>
      </c>
      <c r="M127">
        <f t="shared" si="30"/>
        <v>4</v>
      </c>
      <c r="N127" t="str">
        <f t="shared" si="24"/>
        <v/>
      </c>
      <c r="P127" s="19"/>
      <c r="T127" s="3" t="str">
        <f t="shared" si="25"/>
        <v>- -</v>
      </c>
      <c r="U127" s="3">
        <f t="shared" si="26"/>
        <v>0</v>
      </c>
      <c r="W127" s="3" t="str">
        <f t="shared" si="27"/>
        <v>- -</v>
      </c>
      <c r="X127" s="3">
        <f t="shared" si="28"/>
        <v>0</v>
      </c>
      <c r="Z127" s="3" t="str">
        <f t="shared" si="29"/>
        <v>- -</v>
      </c>
      <c r="AA127" s="16">
        <v>0</v>
      </c>
      <c r="AC127" s="3"/>
      <c r="AD127" s="16">
        <v>0</v>
      </c>
      <c r="AL127" s="6"/>
    </row>
    <row r="128" spans="3:38" ht="16" customHeight="1" x14ac:dyDescent="0.25">
      <c r="C128" s="1" t="s">
        <v>1085</v>
      </c>
      <c r="D128" s="2" t="s">
        <v>10</v>
      </c>
      <c r="E128" s="3">
        <f t="shared" si="16"/>
        <v>2297</v>
      </c>
      <c r="F128">
        <f t="shared" si="17"/>
        <v>-1057</v>
      </c>
      <c r="G128" s="4" t="str">
        <f t="shared" si="18"/>
        <v>Apr</v>
      </c>
      <c r="H128" s="5">
        <f t="shared" si="19"/>
        <v>24</v>
      </c>
      <c r="I128" s="3" t="str">
        <f t="shared" si="20"/>
        <v>T</v>
      </c>
      <c r="J128" s="4">
        <f t="shared" si="21"/>
        <v>4</v>
      </c>
      <c r="K128" s="5">
        <f t="shared" si="22"/>
        <v>24</v>
      </c>
      <c r="L128">
        <f t="shared" si="23"/>
        <v>6</v>
      </c>
      <c r="M128">
        <f t="shared" si="30"/>
        <v>22</v>
      </c>
      <c r="N128" t="str">
        <f t="shared" si="24"/>
        <v/>
      </c>
      <c r="P128" s="19"/>
      <c r="T128" s="3" t="str">
        <f t="shared" si="25"/>
        <v>- -</v>
      </c>
      <c r="U128" s="3">
        <f t="shared" si="26"/>
        <v>0</v>
      </c>
      <c r="W128" s="3" t="str">
        <f t="shared" si="27"/>
        <v>- -</v>
      </c>
      <c r="X128" s="3">
        <f t="shared" si="28"/>
        <v>0</v>
      </c>
      <c r="Z128" s="3" t="str">
        <f t="shared" si="29"/>
        <v>- -</v>
      </c>
      <c r="AA128" s="16">
        <v>0</v>
      </c>
      <c r="AC128" s="3"/>
      <c r="AD128" s="16">
        <v>0</v>
      </c>
    </row>
    <row r="129" spans="3:49" ht="16" customHeight="1" x14ac:dyDescent="0.25">
      <c r="C129" s="1" t="s">
        <v>1086</v>
      </c>
      <c r="D129" s="2" t="s">
        <v>10</v>
      </c>
      <c r="E129" s="3">
        <f t="shared" si="16"/>
        <v>2298</v>
      </c>
      <c r="F129">
        <f t="shared" si="17"/>
        <v>-1057</v>
      </c>
      <c r="G129" s="4" t="str">
        <f t="shared" si="18"/>
        <v>Oct</v>
      </c>
      <c r="H129" s="5">
        <f t="shared" si="19"/>
        <v>18</v>
      </c>
      <c r="I129" s="3" t="str">
        <f t="shared" si="20"/>
        <v>T</v>
      </c>
      <c r="J129" s="4">
        <f t="shared" si="21"/>
        <v>10</v>
      </c>
      <c r="K129" s="5">
        <f t="shared" si="22"/>
        <v>18</v>
      </c>
      <c r="L129">
        <f t="shared" si="23"/>
        <v>6</v>
      </c>
      <c r="M129">
        <f t="shared" si="30"/>
        <v>6</v>
      </c>
      <c r="N129" t="str">
        <f t="shared" si="24"/>
        <v/>
      </c>
      <c r="T129" s="3" t="str">
        <f t="shared" si="25"/>
        <v>- -</v>
      </c>
      <c r="U129" s="3">
        <f t="shared" si="26"/>
        <v>0</v>
      </c>
      <c r="W129" s="3" t="str">
        <f t="shared" si="27"/>
        <v>- -</v>
      </c>
      <c r="X129" s="3">
        <f t="shared" si="28"/>
        <v>0</v>
      </c>
      <c r="Z129" s="3" t="str">
        <f t="shared" si="29"/>
        <v>- -</v>
      </c>
      <c r="AA129" s="16">
        <v>0</v>
      </c>
      <c r="AC129" s="3"/>
      <c r="AD129" s="16">
        <v>0</v>
      </c>
    </row>
    <row r="130" spans="3:49" ht="16" customHeight="1" x14ac:dyDescent="0.25">
      <c r="C130" s="1" t="s">
        <v>1087</v>
      </c>
      <c r="D130" s="2" t="s">
        <v>10</v>
      </c>
      <c r="E130" s="3">
        <f t="shared" si="16"/>
        <v>2299</v>
      </c>
      <c r="F130">
        <f t="shared" si="17"/>
        <v>-1056</v>
      </c>
      <c r="G130" s="4" t="str">
        <f t="shared" si="18"/>
        <v>Apr</v>
      </c>
      <c r="H130" s="5">
        <f t="shared" si="19"/>
        <v>13</v>
      </c>
      <c r="I130" s="3" t="str">
        <f t="shared" si="20"/>
        <v>T</v>
      </c>
      <c r="J130" s="4">
        <f t="shared" si="21"/>
        <v>4</v>
      </c>
      <c r="K130" s="5">
        <f t="shared" si="22"/>
        <v>13</v>
      </c>
      <c r="L130">
        <f t="shared" si="23"/>
        <v>6</v>
      </c>
      <c r="M130">
        <f t="shared" si="30"/>
        <v>6</v>
      </c>
      <c r="N130" t="str">
        <f t="shared" si="24"/>
        <v/>
      </c>
      <c r="T130" s="3" t="str">
        <f t="shared" si="25"/>
        <v>- -</v>
      </c>
      <c r="U130" s="3">
        <f t="shared" si="26"/>
        <v>0</v>
      </c>
      <c r="W130" s="3" t="str">
        <f t="shared" si="27"/>
        <v>- -</v>
      </c>
      <c r="X130" s="3">
        <f t="shared" si="28"/>
        <v>0</v>
      </c>
      <c r="Z130" s="3" t="str">
        <f t="shared" si="29"/>
        <v>- -</v>
      </c>
      <c r="AA130" s="16">
        <v>0</v>
      </c>
      <c r="AC130" s="3"/>
      <c r="AD130" s="16">
        <v>0</v>
      </c>
    </row>
    <row r="131" spans="3:49" ht="16" customHeight="1" x14ac:dyDescent="0.35">
      <c r="C131" s="1" t="s">
        <v>1088</v>
      </c>
      <c r="D131" s="2" t="s">
        <v>10</v>
      </c>
      <c r="E131" s="3">
        <f t="shared" si="16"/>
        <v>2300</v>
      </c>
      <c r="F131">
        <f t="shared" si="17"/>
        <v>-1056</v>
      </c>
      <c r="G131" s="4" t="str">
        <f t="shared" si="18"/>
        <v>Oct</v>
      </c>
      <c r="H131" s="5">
        <f t="shared" si="19"/>
        <v>6</v>
      </c>
      <c r="I131" s="3" t="str">
        <f t="shared" si="20"/>
        <v>T</v>
      </c>
      <c r="J131" s="4">
        <f t="shared" si="21"/>
        <v>10</v>
      </c>
      <c r="K131" s="5">
        <f t="shared" si="22"/>
        <v>6</v>
      </c>
      <c r="L131">
        <f t="shared" si="23"/>
        <v>6</v>
      </c>
      <c r="M131">
        <f t="shared" si="30"/>
        <v>6</v>
      </c>
      <c r="N131" t="str">
        <f t="shared" si="24"/>
        <v/>
      </c>
      <c r="T131" s="3" t="str">
        <f t="shared" si="25"/>
        <v>- -</v>
      </c>
      <c r="U131" s="3">
        <f t="shared" si="26"/>
        <v>0</v>
      </c>
      <c r="W131" s="3" t="str">
        <f t="shared" si="27"/>
        <v>- -</v>
      </c>
      <c r="X131" s="3">
        <f t="shared" si="28"/>
        <v>0</v>
      </c>
      <c r="Z131" s="3" t="str">
        <f t="shared" si="29"/>
        <v>- -</v>
      </c>
      <c r="AA131" s="16">
        <v>0</v>
      </c>
      <c r="AC131" s="3"/>
      <c r="AD131" s="16">
        <v>0</v>
      </c>
      <c r="AL131" s="7"/>
    </row>
    <row r="132" spans="3:49" ht="16" customHeight="1" x14ac:dyDescent="0.25">
      <c r="C132" s="1" t="s">
        <v>1089</v>
      </c>
      <c r="D132" s="2" t="s">
        <v>10</v>
      </c>
      <c r="E132" s="3">
        <f t="shared" si="16"/>
        <v>2301</v>
      </c>
      <c r="F132">
        <f t="shared" si="17"/>
        <v>-1055</v>
      </c>
      <c r="G132" s="4" t="str">
        <f t="shared" si="18"/>
        <v>Apr</v>
      </c>
      <c r="H132" s="5">
        <f t="shared" si="19"/>
        <v>2</v>
      </c>
      <c r="I132" s="3" t="str">
        <f t="shared" si="20"/>
        <v>N</v>
      </c>
      <c r="J132" s="4">
        <f t="shared" si="21"/>
        <v>4</v>
      </c>
      <c r="K132" s="5">
        <f t="shared" si="22"/>
        <v>2</v>
      </c>
      <c r="L132">
        <f t="shared" si="23"/>
        <v>6</v>
      </c>
      <c r="M132">
        <f t="shared" si="30"/>
        <v>6</v>
      </c>
      <c r="N132" t="str">
        <f t="shared" si="24"/>
        <v/>
      </c>
      <c r="T132" s="3" t="str">
        <f t="shared" si="25"/>
        <v>- -</v>
      </c>
      <c r="U132" s="3">
        <f t="shared" si="26"/>
        <v>0</v>
      </c>
      <c r="W132" s="3" t="str">
        <f t="shared" si="27"/>
        <v>- -</v>
      </c>
      <c r="X132" s="3">
        <f t="shared" si="28"/>
        <v>0</v>
      </c>
      <c r="Z132" s="3" t="str">
        <f t="shared" si="29"/>
        <v>- -</v>
      </c>
      <c r="AA132" s="16">
        <v>0</v>
      </c>
      <c r="AC132" s="3"/>
      <c r="AD132" s="16">
        <v>0</v>
      </c>
    </row>
    <row r="133" spans="3:49" ht="16" customHeight="1" x14ac:dyDescent="0.25">
      <c r="C133" s="1" t="s">
        <v>1090</v>
      </c>
      <c r="D133" s="2" t="s">
        <v>10</v>
      </c>
      <c r="E133" s="3">
        <f t="shared" si="16"/>
        <v>2302</v>
      </c>
      <c r="F133">
        <f t="shared" si="17"/>
        <v>-1055</v>
      </c>
      <c r="G133" s="4" t="str">
        <f t="shared" si="18"/>
        <v>Aug</v>
      </c>
      <c r="H133" s="5">
        <f t="shared" si="19"/>
        <v>27</v>
      </c>
      <c r="I133" s="3" t="str">
        <f t="shared" si="20"/>
        <v>N</v>
      </c>
      <c r="J133" s="4">
        <f t="shared" si="21"/>
        <v>8</v>
      </c>
      <c r="K133" s="5">
        <f t="shared" si="22"/>
        <v>27</v>
      </c>
      <c r="L133">
        <f t="shared" si="23"/>
        <v>4</v>
      </c>
      <c r="M133">
        <f t="shared" si="30"/>
        <v>10</v>
      </c>
      <c r="N133" t="str">
        <f t="shared" si="24"/>
        <v/>
      </c>
      <c r="P133" s="14"/>
      <c r="T133" s="3" t="str">
        <f t="shared" si="25"/>
        <v>- -</v>
      </c>
      <c r="U133" s="3">
        <f t="shared" si="26"/>
        <v>0</v>
      </c>
      <c r="W133" s="3" t="str">
        <f t="shared" si="27"/>
        <v>- -</v>
      </c>
      <c r="X133" s="3">
        <f t="shared" si="28"/>
        <v>0</v>
      </c>
      <c r="Z133" s="3" t="str">
        <f t="shared" si="29"/>
        <v>- -</v>
      </c>
      <c r="AA133" s="16">
        <v>0</v>
      </c>
      <c r="AC133" s="3"/>
      <c r="AD133" s="16">
        <v>0</v>
      </c>
      <c r="AL133" s="1"/>
    </row>
    <row r="134" spans="3:49" ht="16" customHeight="1" x14ac:dyDescent="0.25">
      <c r="C134" s="1" t="s">
        <v>1091</v>
      </c>
      <c r="D134" s="2" t="s">
        <v>10</v>
      </c>
      <c r="E134" s="3">
        <f t="shared" si="16"/>
        <v>2303</v>
      </c>
      <c r="F134">
        <f t="shared" si="17"/>
        <v>-1055</v>
      </c>
      <c r="G134" s="4" t="str">
        <f t="shared" si="18"/>
        <v>Sep</v>
      </c>
      <c r="H134" s="5">
        <f t="shared" si="19"/>
        <v>26</v>
      </c>
      <c r="I134" s="3" t="str">
        <f t="shared" si="20"/>
        <v>N</v>
      </c>
      <c r="J134" s="4">
        <f t="shared" si="21"/>
        <v>9</v>
      </c>
      <c r="K134" s="5">
        <f t="shared" si="22"/>
        <v>26</v>
      </c>
      <c r="L134">
        <f t="shared" si="23"/>
        <v>1</v>
      </c>
      <c r="M134">
        <f t="shared" si="30"/>
        <v>11</v>
      </c>
      <c r="N134" t="str">
        <f t="shared" si="24"/>
        <v/>
      </c>
      <c r="T134" s="3" t="str">
        <f t="shared" si="25"/>
        <v>- -</v>
      </c>
      <c r="U134" s="3">
        <f t="shared" si="26"/>
        <v>0</v>
      </c>
      <c r="W134" s="3" t="str">
        <f t="shared" si="27"/>
        <v>- -</v>
      </c>
      <c r="X134" s="3">
        <f t="shared" si="28"/>
        <v>0</v>
      </c>
      <c r="Z134" s="3" t="str">
        <f t="shared" si="29"/>
        <v>- -</v>
      </c>
      <c r="AA134" s="16">
        <v>0</v>
      </c>
      <c r="AC134" s="3"/>
      <c r="AD134" s="16">
        <v>0</v>
      </c>
      <c r="AL134" s="1"/>
    </row>
    <row r="135" spans="3:49" ht="16" customHeight="1" x14ac:dyDescent="0.25">
      <c r="C135" s="1" t="s">
        <v>1092</v>
      </c>
      <c r="D135" s="2" t="s">
        <v>10</v>
      </c>
      <c r="E135" s="3">
        <f t="shared" si="16"/>
        <v>2304</v>
      </c>
      <c r="F135">
        <f t="shared" si="17"/>
        <v>-1054</v>
      </c>
      <c r="G135" s="4" t="str">
        <f t="shared" si="18"/>
        <v>Feb</v>
      </c>
      <c r="H135" s="5">
        <f t="shared" si="19"/>
        <v>20</v>
      </c>
      <c r="I135" s="3" t="str">
        <f t="shared" si="20"/>
        <v>P</v>
      </c>
      <c r="J135" s="4">
        <f t="shared" si="21"/>
        <v>2</v>
      </c>
      <c r="K135" s="5">
        <f t="shared" si="22"/>
        <v>20</v>
      </c>
      <c r="L135">
        <f t="shared" si="23"/>
        <v>5</v>
      </c>
      <c r="M135">
        <f t="shared" si="30"/>
        <v>16</v>
      </c>
      <c r="N135" t="str">
        <f t="shared" si="24"/>
        <v/>
      </c>
      <c r="T135" s="3" t="str">
        <f t="shared" si="25"/>
        <v>- -</v>
      </c>
      <c r="U135" s="3">
        <f t="shared" si="26"/>
        <v>0</v>
      </c>
      <c r="W135" s="3" t="str">
        <f t="shared" si="27"/>
        <v>- -</v>
      </c>
      <c r="X135" s="3">
        <f t="shared" si="28"/>
        <v>0</v>
      </c>
      <c r="Z135" s="3" t="str">
        <f t="shared" si="29"/>
        <v>- -</v>
      </c>
      <c r="AA135" s="16">
        <v>0</v>
      </c>
      <c r="AC135" s="3"/>
      <c r="AD135" s="16">
        <v>0</v>
      </c>
      <c r="AL135" s="1"/>
    </row>
    <row r="136" spans="3:49" ht="16" customHeight="1" x14ac:dyDescent="0.25">
      <c r="C136" s="1" t="s">
        <v>1093</v>
      </c>
      <c r="D136" s="2" t="s">
        <v>10</v>
      </c>
      <c r="E136" s="3">
        <f t="shared" si="16"/>
        <v>2305</v>
      </c>
      <c r="F136">
        <f t="shared" si="17"/>
        <v>-1054</v>
      </c>
      <c r="G136" s="4" t="str">
        <f t="shared" si="18"/>
        <v>Aug</v>
      </c>
      <c r="H136" s="5">
        <f t="shared" si="19"/>
        <v>17</v>
      </c>
      <c r="I136" s="3" t="str">
        <f t="shared" si="20"/>
        <v>P</v>
      </c>
      <c r="J136" s="4">
        <f t="shared" si="21"/>
        <v>8</v>
      </c>
      <c r="K136" s="5">
        <f t="shared" si="22"/>
        <v>17</v>
      </c>
      <c r="L136">
        <f t="shared" si="23"/>
        <v>6</v>
      </c>
      <c r="M136">
        <f t="shared" si="30"/>
        <v>6</v>
      </c>
      <c r="N136" t="str">
        <f t="shared" si="24"/>
        <v/>
      </c>
      <c r="T136" s="3" t="str">
        <f t="shared" si="25"/>
        <v>- -</v>
      </c>
      <c r="U136" s="3">
        <f t="shared" si="26"/>
        <v>0</v>
      </c>
      <c r="W136" s="3" t="str">
        <f t="shared" si="27"/>
        <v>- -</v>
      </c>
      <c r="X136" s="3">
        <f t="shared" si="28"/>
        <v>0</v>
      </c>
      <c r="Z136" s="3" t="str">
        <f t="shared" si="29"/>
        <v>- -</v>
      </c>
      <c r="AA136" s="16">
        <v>0</v>
      </c>
      <c r="AC136" s="3"/>
      <c r="AD136" s="16">
        <v>0</v>
      </c>
    </row>
    <row r="137" spans="3:49" ht="16" customHeight="1" x14ac:dyDescent="0.25">
      <c r="C137" s="1" t="s">
        <v>1094</v>
      </c>
      <c r="D137" s="2" t="s">
        <v>10</v>
      </c>
      <c r="E137" s="3">
        <f t="shared" si="16"/>
        <v>2306</v>
      </c>
      <c r="F137">
        <f t="shared" si="17"/>
        <v>-1053</v>
      </c>
      <c r="G137" s="4" t="str">
        <f t="shared" si="18"/>
        <v>Feb</v>
      </c>
      <c r="H137" s="5">
        <f t="shared" si="19"/>
        <v>10</v>
      </c>
      <c r="I137" s="3" t="str">
        <f t="shared" si="20"/>
        <v>T</v>
      </c>
      <c r="J137" s="4">
        <f t="shared" si="21"/>
        <v>2</v>
      </c>
      <c r="K137" s="5">
        <f t="shared" si="22"/>
        <v>10</v>
      </c>
      <c r="L137">
        <f t="shared" si="23"/>
        <v>6</v>
      </c>
      <c r="M137">
        <f t="shared" si="30"/>
        <v>6</v>
      </c>
      <c r="N137" t="str">
        <f t="shared" si="24"/>
        <v/>
      </c>
      <c r="P137" s="18"/>
      <c r="T137" s="3" t="str">
        <f t="shared" si="25"/>
        <v>- -</v>
      </c>
      <c r="U137" s="3">
        <f t="shared" si="26"/>
        <v>0</v>
      </c>
      <c r="W137" s="3" t="str">
        <f t="shared" si="27"/>
        <v>- -</v>
      </c>
      <c r="X137" s="3">
        <f t="shared" si="28"/>
        <v>0</v>
      </c>
      <c r="Z137" s="3" t="str">
        <f t="shared" si="29"/>
        <v>- -</v>
      </c>
      <c r="AA137" s="16">
        <v>0</v>
      </c>
      <c r="AC137" s="3"/>
      <c r="AD137" s="16">
        <v>0</v>
      </c>
    </row>
    <row r="138" spans="3:49" ht="16" customHeight="1" x14ac:dyDescent="0.25">
      <c r="C138" s="1" t="s">
        <v>1095</v>
      </c>
      <c r="D138" s="2" t="s">
        <v>10</v>
      </c>
      <c r="E138" s="3">
        <f t="shared" si="16"/>
        <v>2307</v>
      </c>
      <c r="F138">
        <f t="shared" si="17"/>
        <v>-1053</v>
      </c>
      <c r="G138" s="4" t="str">
        <f t="shared" si="18"/>
        <v>Aug</v>
      </c>
      <c r="H138" s="5">
        <f t="shared" si="19"/>
        <v>6</v>
      </c>
      <c r="I138" s="3" t="str">
        <f t="shared" si="20"/>
        <v>T</v>
      </c>
      <c r="J138" s="4">
        <f t="shared" si="21"/>
        <v>8</v>
      </c>
      <c r="K138" s="5">
        <f t="shared" si="22"/>
        <v>6</v>
      </c>
      <c r="L138">
        <f t="shared" si="23"/>
        <v>6</v>
      </c>
      <c r="M138">
        <f t="shared" si="30"/>
        <v>6</v>
      </c>
      <c r="N138" t="str">
        <f t="shared" si="24"/>
        <v/>
      </c>
      <c r="T138" s="3" t="str">
        <f t="shared" si="25"/>
        <v>- -</v>
      </c>
      <c r="U138" s="3">
        <f t="shared" si="26"/>
        <v>0</v>
      </c>
      <c r="W138" s="3" t="str">
        <f t="shared" si="27"/>
        <v>- -</v>
      </c>
      <c r="X138" s="3">
        <f t="shared" si="28"/>
        <v>0</v>
      </c>
      <c r="Z138" s="3" t="str">
        <f t="shared" si="29"/>
        <v>- -</v>
      </c>
      <c r="AA138" s="16">
        <v>0</v>
      </c>
      <c r="AC138" s="3"/>
      <c r="AD138" s="16">
        <v>0</v>
      </c>
    </row>
    <row r="139" spans="3:49" ht="16" customHeight="1" x14ac:dyDescent="0.25">
      <c r="C139" s="1" t="s">
        <v>1096</v>
      </c>
      <c r="D139" s="2" t="s">
        <v>10</v>
      </c>
      <c r="E139" s="3">
        <f t="shared" si="16"/>
        <v>2308</v>
      </c>
      <c r="F139">
        <f t="shared" si="17"/>
        <v>-1052</v>
      </c>
      <c r="G139" s="4" t="str">
        <f t="shared" si="18"/>
        <v>Jan</v>
      </c>
      <c r="H139" s="5">
        <f t="shared" si="19"/>
        <v>30</v>
      </c>
      <c r="I139" s="3" t="str">
        <f t="shared" si="20"/>
        <v>P</v>
      </c>
      <c r="J139" s="4">
        <f t="shared" si="21"/>
        <v>1</v>
      </c>
      <c r="K139" s="5">
        <f t="shared" si="22"/>
        <v>30</v>
      </c>
      <c r="L139">
        <f t="shared" si="23"/>
        <v>5</v>
      </c>
      <c r="M139">
        <f t="shared" si="30"/>
        <v>5</v>
      </c>
      <c r="N139" t="str">
        <f t="shared" si="24"/>
        <v/>
      </c>
      <c r="T139" s="3" t="str">
        <f t="shared" si="25"/>
        <v>- -</v>
      </c>
      <c r="U139" s="3">
        <f t="shared" si="26"/>
        <v>0</v>
      </c>
      <c r="W139" s="3" t="str">
        <f t="shared" si="27"/>
        <v>- -</v>
      </c>
      <c r="X139" s="3">
        <f t="shared" si="28"/>
        <v>0</v>
      </c>
      <c r="Z139" s="3" t="str">
        <f t="shared" si="29"/>
        <v>- -</v>
      </c>
      <c r="AA139" s="16">
        <v>0</v>
      </c>
      <c r="AC139" s="3"/>
      <c r="AD139" s="16">
        <v>0</v>
      </c>
    </row>
    <row r="140" spans="3:49" ht="16" customHeight="1" x14ac:dyDescent="0.25">
      <c r="C140" s="1" t="s">
        <v>1097</v>
      </c>
      <c r="D140" s="2" t="s">
        <v>10</v>
      </c>
      <c r="E140" s="3">
        <f t="shared" si="16"/>
        <v>2309</v>
      </c>
      <c r="F140">
        <f t="shared" si="17"/>
        <v>-1052</v>
      </c>
      <c r="G140" s="4" t="str">
        <f t="shared" si="18"/>
        <v>Jul</v>
      </c>
      <c r="H140" s="5">
        <f t="shared" si="19"/>
        <v>25</v>
      </c>
      <c r="I140" s="3" t="str">
        <f t="shared" si="20"/>
        <v>P</v>
      </c>
      <c r="J140" s="4">
        <f t="shared" si="21"/>
        <v>7</v>
      </c>
      <c r="K140" s="5">
        <f t="shared" si="22"/>
        <v>25</v>
      </c>
      <c r="L140">
        <f t="shared" si="23"/>
        <v>6</v>
      </c>
      <c r="M140">
        <f t="shared" si="30"/>
        <v>6</v>
      </c>
      <c r="N140" t="str">
        <f t="shared" si="24"/>
        <v/>
      </c>
      <c r="T140" s="3" t="str">
        <f t="shared" si="25"/>
        <v>- -</v>
      </c>
      <c r="U140" s="3">
        <f t="shared" si="26"/>
        <v>0</v>
      </c>
      <c r="W140" s="3" t="str">
        <f t="shared" si="27"/>
        <v>- -</v>
      </c>
      <c r="X140" s="3">
        <f t="shared" si="28"/>
        <v>0</v>
      </c>
      <c r="Z140" s="3" t="str">
        <f t="shared" si="29"/>
        <v>- -</v>
      </c>
      <c r="AA140" s="16">
        <v>0</v>
      </c>
      <c r="AC140" s="3"/>
      <c r="AD140" s="16">
        <v>0</v>
      </c>
      <c r="AW140" s="6"/>
    </row>
    <row r="141" spans="3:49" ht="16" customHeight="1" x14ac:dyDescent="0.25">
      <c r="C141" s="1" t="s">
        <v>1098</v>
      </c>
      <c r="D141" s="2" t="s">
        <v>10</v>
      </c>
      <c r="E141" s="3">
        <f t="shared" si="16"/>
        <v>2310</v>
      </c>
      <c r="F141">
        <f t="shared" si="17"/>
        <v>-1052</v>
      </c>
      <c r="G141" s="4" t="str">
        <f t="shared" si="18"/>
        <v>Dec</v>
      </c>
      <c r="H141" s="5">
        <f t="shared" si="19"/>
        <v>21</v>
      </c>
      <c r="I141" s="3" t="str">
        <f t="shared" si="20"/>
        <v>N</v>
      </c>
      <c r="J141" s="4">
        <f t="shared" si="21"/>
        <v>12</v>
      </c>
      <c r="K141" s="5">
        <f t="shared" si="22"/>
        <v>21</v>
      </c>
      <c r="L141">
        <f t="shared" si="23"/>
        <v>5</v>
      </c>
      <c r="M141">
        <f t="shared" si="30"/>
        <v>5</v>
      </c>
      <c r="N141" t="str">
        <f t="shared" si="24"/>
        <v/>
      </c>
      <c r="P141" s="14"/>
      <c r="T141" s="3" t="str">
        <f t="shared" si="25"/>
        <v>- -</v>
      </c>
      <c r="U141" s="3">
        <f t="shared" si="26"/>
        <v>0</v>
      </c>
      <c r="W141" s="3" t="str">
        <f t="shared" si="27"/>
        <v>- -</v>
      </c>
      <c r="X141" s="3">
        <f t="shared" si="28"/>
        <v>0</v>
      </c>
      <c r="Z141" s="3" t="str">
        <f t="shared" si="29"/>
        <v>- -</v>
      </c>
      <c r="AA141" s="16">
        <v>0</v>
      </c>
      <c r="AC141" s="3"/>
      <c r="AD141" s="16">
        <v>0</v>
      </c>
    </row>
    <row r="142" spans="3:49" ht="16" customHeight="1" x14ac:dyDescent="0.25">
      <c r="C142" s="1" t="s">
        <v>1099</v>
      </c>
      <c r="D142" s="2" t="s">
        <v>10</v>
      </c>
      <c r="E142" s="3">
        <f t="shared" si="16"/>
        <v>2311</v>
      </c>
      <c r="F142">
        <f t="shared" si="17"/>
        <v>-1051</v>
      </c>
      <c r="G142" s="4" t="str">
        <f t="shared" si="18"/>
        <v>Jan</v>
      </c>
      <c r="H142" s="5">
        <f t="shared" si="19"/>
        <v>19</v>
      </c>
      <c r="I142" s="3" t="str">
        <f t="shared" si="20"/>
        <v>N</v>
      </c>
      <c r="J142" s="4">
        <f t="shared" si="21"/>
        <v>1</v>
      </c>
      <c r="K142" s="5">
        <f t="shared" si="22"/>
        <v>19</v>
      </c>
      <c r="L142">
        <f t="shared" si="23"/>
        <v>1</v>
      </c>
      <c r="M142">
        <f t="shared" si="30"/>
        <v>6</v>
      </c>
      <c r="N142" t="str">
        <f t="shared" si="24"/>
        <v/>
      </c>
      <c r="T142" s="3" t="str">
        <f t="shared" si="25"/>
        <v>- -</v>
      </c>
      <c r="U142" s="3">
        <f t="shared" si="26"/>
        <v>0</v>
      </c>
      <c r="W142" s="3" t="str">
        <f t="shared" si="27"/>
        <v>- -</v>
      </c>
      <c r="X142" s="3">
        <f t="shared" si="28"/>
        <v>0</v>
      </c>
      <c r="Z142" s="3" t="str">
        <f t="shared" si="29"/>
        <v>- -</v>
      </c>
      <c r="AA142" s="16">
        <v>0</v>
      </c>
      <c r="AC142" s="3"/>
      <c r="AD142" s="16">
        <v>0</v>
      </c>
      <c r="AW142" s="6"/>
    </row>
    <row r="143" spans="3:49" ht="16" customHeight="1" x14ac:dyDescent="0.25">
      <c r="C143" s="1" t="s">
        <v>1100</v>
      </c>
      <c r="D143" s="2" t="s">
        <v>10</v>
      </c>
      <c r="E143" s="3">
        <f t="shared" si="16"/>
        <v>2312</v>
      </c>
      <c r="F143">
        <f t="shared" si="17"/>
        <v>-1051</v>
      </c>
      <c r="G143" s="4" t="str">
        <f t="shared" si="18"/>
        <v>Jun</v>
      </c>
      <c r="H143" s="5">
        <f t="shared" si="19"/>
        <v>15</v>
      </c>
      <c r="I143" s="3" t="str">
        <f t="shared" si="20"/>
        <v>N</v>
      </c>
      <c r="J143" s="4">
        <f t="shared" si="21"/>
        <v>6</v>
      </c>
      <c r="K143" s="5">
        <f t="shared" si="22"/>
        <v>15</v>
      </c>
      <c r="L143">
        <f t="shared" si="23"/>
        <v>5</v>
      </c>
      <c r="M143">
        <f t="shared" si="30"/>
        <v>11</v>
      </c>
      <c r="N143" t="str">
        <f t="shared" si="24"/>
        <v/>
      </c>
      <c r="T143" s="3" t="str">
        <f t="shared" si="25"/>
        <v>- -</v>
      </c>
      <c r="U143" s="3">
        <f t="shared" si="26"/>
        <v>0</v>
      </c>
      <c r="W143" s="3" t="str">
        <f t="shared" si="27"/>
        <v>- -</v>
      </c>
      <c r="X143" s="3">
        <f t="shared" si="28"/>
        <v>0</v>
      </c>
      <c r="Z143" s="3" t="str">
        <f t="shared" si="29"/>
        <v>- -</v>
      </c>
      <c r="AA143" s="16">
        <v>0</v>
      </c>
      <c r="AC143" s="3"/>
      <c r="AD143" s="16">
        <v>0</v>
      </c>
      <c r="AW143" s="6"/>
    </row>
    <row r="144" spans="3:49" ht="16" customHeight="1" x14ac:dyDescent="0.35">
      <c r="C144" s="1" t="s">
        <v>1101</v>
      </c>
      <c r="D144" s="2" t="s">
        <v>10</v>
      </c>
      <c r="E144" s="3">
        <f t="shared" si="16"/>
        <v>2313</v>
      </c>
      <c r="F144">
        <f t="shared" si="17"/>
        <v>-1051</v>
      </c>
      <c r="G144" s="4" t="str">
        <f t="shared" si="18"/>
        <v>Jul</v>
      </c>
      <c r="H144" s="5">
        <f t="shared" si="19"/>
        <v>14</v>
      </c>
      <c r="I144" s="3" t="str">
        <f t="shared" si="20"/>
        <v>N</v>
      </c>
      <c r="J144" s="4">
        <f t="shared" si="21"/>
        <v>7</v>
      </c>
      <c r="K144" s="5">
        <f t="shared" si="22"/>
        <v>14</v>
      </c>
      <c r="L144">
        <f t="shared" si="23"/>
        <v>1</v>
      </c>
      <c r="M144">
        <f t="shared" si="30"/>
        <v>0</v>
      </c>
      <c r="N144" t="str">
        <f t="shared" si="24"/>
        <v>STOP!</v>
      </c>
      <c r="P144" s="20"/>
      <c r="T144" s="3" t="str">
        <f t="shared" si="25"/>
        <v>- -</v>
      </c>
      <c r="U144" s="3">
        <f t="shared" si="26"/>
        <v>0</v>
      </c>
      <c r="W144" s="3" t="str">
        <f t="shared" si="27"/>
        <v>- -</v>
      </c>
      <c r="X144" s="3">
        <f t="shared" si="28"/>
        <v>0</v>
      </c>
      <c r="Z144" s="3" t="str">
        <f t="shared" si="29"/>
        <v>- -</v>
      </c>
      <c r="AA144" s="16">
        <v>0</v>
      </c>
      <c r="AC144" s="3"/>
      <c r="AD144" s="16">
        <v>0</v>
      </c>
      <c r="AW144" s="6"/>
    </row>
    <row r="145" spans="3:49" ht="16" customHeight="1" x14ac:dyDescent="0.25">
      <c r="C145" s="1" t="s">
        <v>1102</v>
      </c>
      <c r="D145" s="2" t="s">
        <v>10</v>
      </c>
      <c r="E145" s="3">
        <f t="shared" si="16"/>
        <v>2314</v>
      </c>
      <c r="F145">
        <f t="shared" si="17"/>
        <v>-1051</v>
      </c>
      <c r="G145" s="4" t="str">
        <f t="shared" si="18"/>
        <v>Dec</v>
      </c>
      <c r="H145" s="5">
        <f t="shared" si="19"/>
        <v>10</v>
      </c>
      <c r="I145" s="3" t="str">
        <f t="shared" si="20"/>
        <v>P</v>
      </c>
      <c r="J145" s="4">
        <f t="shared" si="21"/>
        <v>12</v>
      </c>
      <c r="K145" s="5">
        <f t="shared" si="22"/>
        <v>10</v>
      </c>
      <c r="L145">
        <f t="shared" si="23"/>
        <v>5</v>
      </c>
      <c r="M145">
        <f t="shared" si="30"/>
        <v>17</v>
      </c>
      <c r="N145" t="str">
        <f t="shared" si="24"/>
        <v/>
      </c>
      <c r="T145" s="3" t="str">
        <f t="shared" si="25"/>
        <v>- -</v>
      </c>
      <c r="U145" s="3">
        <f t="shared" si="26"/>
        <v>0</v>
      </c>
      <c r="W145" s="3" t="str">
        <f t="shared" si="27"/>
        <v>- -</v>
      </c>
      <c r="X145" s="3">
        <f t="shared" si="28"/>
        <v>0</v>
      </c>
      <c r="Z145" s="3" t="str">
        <f t="shared" si="29"/>
        <v>- -</v>
      </c>
      <c r="AA145" s="16">
        <v>0</v>
      </c>
      <c r="AC145" s="3"/>
      <c r="AD145" s="16">
        <v>0</v>
      </c>
    </row>
    <row r="146" spans="3:49" ht="16" customHeight="1" x14ac:dyDescent="0.25">
      <c r="C146" s="1" t="s">
        <v>1103</v>
      </c>
      <c r="D146" s="2" t="s">
        <v>10</v>
      </c>
      <c r="E146" s="3">
        <f t="shared" si="16"/>
        <v>2315</v>
      </c>
      <c r="F146">
        <f t="shared" si="17"/>
        <v>-1050</v>
      </c>
      <c r="G146" s="4" t="str">
        <f t="shared" si="18"/>
        <v>Jun</v>
      </c>
      <c r="H146" s="5">
        <f t="shared" si="19"/>
        <v>4</v>
      </c>
      <c r="I146" s="3" t="str">
        <f t="shared" si="20"/>
        <v>P</v>
      </c>
      <c r="J146" s="4">
        <f t="shared" si="21"/>
        <v>6</v>
      </c>
      <c r="K146" s="5">
        <f t="shared" si="22"/>
        <v>4</v>
      </c>
      <c r="L146">
        <f t="shared" si="23"/>
        <v>6</v>
      </c>
      <c r="M146">
        <f t="shared" si="30"/>
        <v>6</v>
      </c>
      <c r="N146" t="str">
        <f t="shared" si="24"/>
        <v/>
      </c>
      <c r="P146" s="21"/>
      <c r="T146" s="3" t="str">
        <f t="shared" si="25"/>
        <v>- -</v>
      </c>
      <c r="U146" s="3">
        <f t="shared" si="26"/>
        <v>0</v>
      </c>
      <c r="W146" s="3" t="str">
        <f t="shared" si="27"/>
        <v>- -</v>
      </c>
      <c r="X146" s="3">
        <f t="shared" si="28"/>
        <v>0</v>
      </c>
      <c r="Z146" s="3" t="str">
        <f t="shared" si="29"/>
        <v>- -</v>
      </c>
      <c r="AA146" s="16">
        <v>0</v>
      </c>
      <c r="AC146" s="3"/>
      <c r="AD146" s="16">
        <v>0</v>
      </c>
      <c r="AW146" s="6"/>
    </row>
    <row r="147" spans="3:49" ht="16" customHeight="1" x14ac:dyDescent="0.25">
      <c r="C147" s="1" t="s">
        <v>1104</v>
      </c>
      <c r="D147" s="2" t="s">
        <v>10</v>
      </c>
      <c r="E147" s="3">
        <f t="shared" si="16"/>
        <v>2316</v>
      </c>
      <c r="F147">
        <f t="shared" si="17"/>
        <v>-1050</v>
      </c>
      <c r="G147" s="4" t="str">
        <f t="shared" si="18"/>
        <v>Nov</v>
      </c>
      <c r="H147" s="5">
        <f t="shared" si="19"/>
        <v>29</v>
      </c>
      <c r="I147" s="3" t="str">
        <f t="shared" si="20"/>
        <v>T</v>
      </c>
      <c r="J147" s="4">
        <f t="shared" si="21"/>
        <v>11</v>
      </c>
      <c r="K147" s="5">
        <f t="shared" si="22"/>
        <v>29</v>
      </c>
      <c r="L147">
        <f t="shared" si="23"/>
        <v>5</v>
      </c>
      <c r="M147">
        <f t="shared" si="30"/>
        <v>5</v>
      </c>
      <c r="N147" t="str">
        <f t="shared" si="24"/>
        <v/>
      </c>
      <c r="P147" s="21"/>
      <c r="T147" s="3" t="str">
        <f t="shared" si="25"/>
        <v>- -</v>
      </c>
      <c r="U147" s="3">
        <f t="shared" si="26"/>
        <v>0</v>
      </c>
      <c r="W147" s="3" t="str">
        <f t="shared" si="27"/>
        <v>- -</v>
      </c>
      <c r="X147" s="3">
        <f t="shared" si="28"/>
        <v>0</v>
      </c>
      <c r="Z147" s="3" t="str">
        <f t="shared" si="29"/>
        <v>- -</v>
      </c>
      <c r="AA147" s="16">
        <v>0</v>
      </c>
      <c r="AC147" s="3"/>
      <c r="AD147" s="16">
        <v>0</v>
      </c>
      <c r="AW147" s="6"/>
    </row>
    <row r="148" spans="3:49" ht="16" customHeight="1" x14ac:dyDescent="0.25">
      <c r="C148" s="1" t="s">
        <v>1105</v>
      </c>
      <c r="D148" s="2" t="s">
        <v>10</v>
      </c>
      <c r="E148" s="3">
        <f t="shared" si="16"/>
        <v>2317</v>
      </c>
      <c r="F148">
        <f t="shared" si="17"/>
        <v>-1049</v>
      </c>
      <c r="G148" s="4" t="str">
        <f t="shared" si="18"/>
        <v>May</v>
      </c>
      <c r="H148" s="5">
        <f t="shared" si="19"/>
        <v>25</v>
      </c>
      <c r="I148" s="3" t="str">
        <f t="shared" si="20"/>
        <v>T</v>
      </c>
      <c r="J148" s="4">
        <f t="shared" si="21"/>
        <v>5</v>
      </c>
      <c r="K148" s="5">
        <f t="shared" si="22"/>
        <v>25</v>
      </c>
      <c r="L148">
        <f t="shared" si="23"/>
        <v>6</v>
      </c>
      <c r="M148">
        <f t="shared" si="30"/>
        <v>6</v>
      </c>
      <c r="N148" t="str">
        <f t="shared" si="24"/>
        <v/>
      </c>
      <c r="P148" s="21"/>
      <c r="T148" s="3" t="str">
        <f t="shared" si="25"/>
        <v>- -</v>
      </c>
      <c r="U148" s="3">
        <f t="shared" si="26"/>
        <v>0</v>
      </c>
      <c r="W148" s="3" t="str">
        <f t="shared" si="27"/>
        <v>- -</v>
      </c>
      <c r="X148" s="3">
        <f t="shared" si="28"/>
        <v>0</v>
      </c>
      <c r="Z148" s="3" t="str">
        <f t="shared" si="29"/>
        <v>- -</v>
      </c>
      <c r="AA148" s="16">
        <v>0</v>
      </c>
      <c r="AC148" s="3"/>
      <c r="AD148" s="16">
        <v>0</v>
      </c>
      <c r="AW148" s="6"/>
    </row>
    <row r="149" spans="3:49" ht="16" customHeight="1" x14ac:dyDescent="0.25">
      <c r="C149" s="1" t="s">
        <v>1106</v>
      </c>
      <c r="D149" s="2" t="s">
        <v>10</v>
      </c>
      <c r="E149" s="3">
        <f t="shared" si="16"/>
        <v>2318</v>
      </c>
      <c r="F149">
        <f t="shared" si="17"/>
        <v>-1049</v>
      </c>
      <c r="G149" s="4" t="str">
        <f t="shared" si="18"/>
        <v>Nov</v>
      </c>
      <c r="H149" s="5">
        <f t="shared" si="19"/>
        <v>18</v>
      </c>
      <c r="I149" s="3" t="str">
        <f t="shared" si="20"/>
        <v>P</v>
      </c>
      <c r="J149" s="4">
        <f t="shared" si="21"/>
        <v>11</v>
      </c>
      <c r="K149" s="5">
        <f t="shared" si="22"/>
        <v>18</v>
      </c>
      <c r="L149">
        <f t="shared" si="23"/>
        <v>6</v>
      </c>
      <c r="M149">
        <f t="shared" si="30"/>
        <v>6</v>
      </c>
      <c r="N149" t="str">
        <f t="shared" si="24"/>
        <v/>
      </c>
      <c r="P149" s="21"/>
      <c r="T149" s="3" t="str">
        <f t="shared" si="25"/>
        <v>- -</v>
      </c>
      <c r="U149" s="3">
        <f t="shared" si="26"/>
        <v>0</v>
      </c>
      <c r="W149" s="3" t="str">
        <f t="shared" si="27"/>
        <v>- -</v>
      </c>
      <c r="X149" s="3">
        <f t="shared" si="28"/>
        <v>0</v>
      </c>
      <c r="Z149" s="3" t="str">
        <f t="shared" si="29"/>
        <v>- -</v>
      </c>
      <c r="AA149" s="16">
        <v>0</v>
      </c>
      <c r="AC149" s="3"/>
      <c r="AD149" s="16">
        <v>0</v>
      </c>
      <c r="AW149" s="6"/>
    </row>
    <row r="150" spans="3:49" ht="16" customHeight="1" x14ac:dyDescent="0.25">
      <c r="C150" s="1" t="s">
        <v>1107</v>
      </c>
      <c r="D150" s="2" t="s">
        <v>10</v>
      </c>
      <c r="E150" s="3">
        <f t="shared" ref="E150:E213" si="31">VALUE(LEFT(C150,5))</f>
        <v>2319</v>
      </c>
      <c r="F150">
        <f t="shared" ref="F150:F213" si="32">VALUE(MID(C150,7,5))</f>
        <v>-1048</v>
      </c>
      <c r="G150" s="4" t="str">
        <f t="shared" ref="G150:G213" si="33">MID(C150,13,3)</f>
        <v>May</v>
      </c>
      <c r="H150" s="5">
        <f t="shared" ref="H150:H213" si="34">VALUE(MID(C150,17,2))</f>
        <v>14</v>
      </c>
      <c r="I150" s="3" t="str">
        <f t="shared" ref="I150:I213" si="35">MID(C150,51,1)</f>
        <v>P</v>
      </c>
      <c r="J150" s="4">
        <f t="shared" ref="J150:J213" si="36">IF(G150="Jan",1,IF(G150="Feb",2,IF(G150="Mar",3,IF(G150="Apr",4,IF(G150="May",5,IF(G150="Jun",6,IF(G150="Jul",7,IF(G150="Aug",8,IF(G150="Sep",9,IF(G150="Oct",10,IF(G150="Nov",11,IF(G150="Dec",12))))))))))))</f>
        <v>5</v>
      </c>
      <c r="K150" s="5">
        <f t="shared" ref="K150:K213" si="37">H150</f>
        <v>14</v>
      </c>
      <c r="L150">
        <f t="shared" ref="L150:L213" si="38">IF(J150&lt;J149,J150+12-J149,J150-J149)</f>
        <v>6</v>
      </c>
      <c r="M150">
        <f t="shared" si="30"/>
        <v>6</v>
      </c>
      <c r="N150" t="str">
        <f t="shared" si="24"/>
        <v/>
      </c>
      <c r="T150" s="3" t="str">
        <f t="shared" si="25"/>
        <v>- -</v>
      </c>
      <c r="U150" s="3">
        <f t="shared" si="26"/>
        <v>0</v>
      </c>
      <c r="W150" s="3" t="str">
        <f t="shared" si="27"/>
        <v>- -</v>
      </c>
      <c r="X150" s="3">
        <f t="shared" si="28"/>
        <v>0</v>
      </c>
      <c r="Z150" s="3" t="str">
        <f t="shared" si="29"/>
        <v>- -</v>
      </c>
      <c r="AA150" s="16">
        <v>0</v>
      </c>
      <c r="AC150" s="3"/>
      <c r="AD150" s="16">
        <v>0</v>
      </c>
    </row>
    <row r="151" spans="3:49" ht="16" customHeight="1" x14ac:dyDescent="0.25">
      <c r="C151" s="1" t="s">
        <v>1108</v>
      </c>
      <c r="D151" s="2" t="s">
        <v>10</v>
      </c>
      <c r="E151" s="3">
        <f t="shared" si="31"/>
        <v>2320</v>
      </c>
      <c r="F151">
        <f t="shared" si="32"/>
        <v>-1048</v>
      </c>
      <c r="G151" s="4" t="str">
        <f t="shared" si="33"/>
        <v>Nov</v>
      </c>
      <c r="H151" s="5">
        <f t="shared" si="34"/>
        <v>6</v>
      </c>
      <c r="I151" s="3" t="str">
        <f t="shared" si="35"/>
        <v>N</v>
      </c>
      <c r="J151" s="4">
        <f t="shared" si="36"/>
        <v>11</v>
      </c>
      <c r="K151" s="5">
        <f t="shared" si="37"/>
        <v>6</v>
      </c>
      <c r="L151">
        <f t="shared" si="38"/>
        <v>6</v>
      </c>
      <c r="M151">
        <f t="shared" si="30"/>
        <v>6</v>
      </c>
      <c r="N151" t="str">
        <f t="shared" si="24"/>
        <v/>
      </c>
      <c r="T151" s="3" t="str">
        <f t="shared" si="25"/>
        <v>- -</v>
      </c>
      <c r="U151" s="3">
        <f t="shared" si="26"/>
        <v>0</v>
      </c>
      <c r="W151" s="3" t="str">
        <f t="shared" si="27"/>
        <v>- -</v>
      </c>
      <c r="X151" s="3">
        <f t="shared" si="28"/>
        <v>0</v>
      </c>
      <c r="Z151" s="3" t="str">
        <f t="shared" si="29"/>
        <v>- -</v>
      </c>
      <c r="AA151" s="16">
        <v>0</v>
      </c>
      <c r="AC151" s="3"/>
      <c r="AD151" s="16">
        <v>0</v>
      </c>
    </row>
    <row r="152" spans="3:49" ht="16" customHeight="1" x14ac:dyDescent="0.25">
      <c r="C152" s="1" t="s">
        <v>1109</v>
      </c>
      <c r="D152" s="2" t="s">
        <v>10</v>
      </c>
      <c r="E152" s="3">
        <f t="shared" si="31"/>
        <v>2321</v>
      </c>
      <c r="F152">
        <f t="shared" si="32"/>
        <v>-1047</v>
      </c>
      <c r="G152" s="4" t="str">
        <f t="shared" si="33"/>
        <v>Apr</v>
      </c>
      <c r="H152" s="5">
        <f t="shared" si="34"/>
        <v>4</v>
      </c>
      <c r="I152" s="3" t="str">
        <f t="shared" si="35"/>
        <v>P</v>
      </c>
      <c r="J152" s="4">
        <f t="shared" si="36"/>
        <v>4</v>
      </c>
      <c r="K152" s="5">
        <f t="shared" si="37"/>
        <v>4</v>
      </c>
      <c r="L152">
        <f t="shared" si="38"/>
        <v>5</v>
      </c>
      <c r="M152">
        <f t="shared" si="30"/>
        <v>11</v>
      </c>
      <c r="N152" t="str">
        <f t="shared" ref="N152:N215" si="39">IF(M152&lt;1,"STOP!","")</f>
        <v/>
      </c>
      <c r="T152" s="3" t="str">
        <f t="shared" ref="T152:T215" si="40">IF(AND(
I154&lt;&gt;"N",J154-2=OR(5,6,7),
I155&lt;&gt;"N",J155-2=OR(11,12,13,1),
I156&lt;&gt;"N",J156-2=OR(5,6,7),
I197&lt;&gt;"N",J197-2=OR(12,13,1,2),I197&lt;&gt;"N",
I198&lt;&gt;"N",J198-2=OR(6,7,8),I198&lt;&gt;"N",
I199&lt;&gt;"N",J199-2=OR(11,12,13,1),I199&lt;&gt;"N",
I200&lt;&gt;"N",
I243&lt;&gt;"N",J243-2=OR(12,13,1,2)),
"Success!","- -")</f>
        <v>- -</v>
      </c>
      <c r="U152" s="3">
        <f t="shared" ref="U152:U215" si="41">IF(T152&lt;&gt;"- -",1,0)</f>
        <v>0</v>
      </c>
      <c r="W152" s="3" t="str">
        <f t="shared" ref="W152:W215" si="42">IF(AND(
I154&lt;&gt;"N",J154-2=OR(5,6,7),
I155&lt;&gt;"N",J155-2=OR(11,12,13,1),
I156&lt;&gt;"N",J156-2=OR(5,6,7),
       OR(
       AND(
       I192&lt;&gt;"N",J192-2=OR(12,13,1,2),
       I193&lt;&gt;"N",J193-2=OR(6,7,8),
       I194&lt;&gt;"N",J194-2=OR(11,12,13,1),
       I196&lt;&gt;"N"),
       AND(
       I193&lt;&gt;"N",J193-2=OR(12,13,1,2),
       I194&lt;&gt;"N",J194-2=OR(6,7,8),
       I195&lt;&gt;"N",J195-2=OR(11,12,13,1),
       I196&lt;&gt;"N"),
      AND(
       I194&lt;&gt;"N",J194-2=OR(12,13,1,2),
       I195&lt;&gt;"N",J195-2=OR(6,7,8),
       I196&lt;&gt;"N",J196-2=OR(11,12,13,1),
       I197&lt;&gt;"N"),
      AND(
       I195&lt;&gt;"N",J195-2=OR(12,13,1,2),
       I196&lt;&gt;"N",J196-2=OR(6,7,8),
       I197&lt;&gt;"N",J197-2=OR(11,12,13,1),
       I198&lt;&gt;"N"),
      AND(
       I196&lt;&gt;"N",J196-2=OR(12,13,1,2),
       I197&lt;&gt;"N",J197-2=OR(6,7,8),
       I198&lt;&gt;"N",J198-2=OR(11,12,13,1),
       I199&lt;&gt;"N"),
      AND(
       I197&lt;&gt;"N",J197-2=OR(12,13,1,2),
       I198&lt;&gt;"N",J198-2=OR(6,7,8),
       I199&lt;&gt;"N",J199-2=OR(11,12,13,1),
       I200&lt;&gt;"N"),
      AND(
       I198&lt;&gt;"N",J198-2=OR(12,13,1,2),
       I199&lt;&gt;"N",J199-2=OR(6,7,8),
       I200&lt;&gt;"N",J200-2=OR(11,12,13,1),
       I201&lt;&gt;"N"),
      AND(
       I199&lt;&gt;"N",J199-2=OR(12,13,1,2),
       I200&lt;&gt;"N",J200-2=OR(6,7,8),
       I201&lt;&gt;"N",J201-2=OR(11,12,13,1),
       I202&lt;&gt;"N"),
      AND(
       I200&lt;&gt;"N",J200-2=OR(12,13,1,2),
       I201&lt;&gt;"N",J201-2=OR(6,7,8),
       I202&lt;&gt;"N",J202-2=OR(11,12,13,1),
       I203&lt;&gt;"N"),
      AND(
       I201&lt;&gt;"N",J201-2=OR(12,13,1,2),
       I202&lt;&gt;"N",J202-2=OR(6,7,8),
       I203&lt;&gt;"N",J203-2=OR(11,12,13,1),
       I204&lt;&gt;"N"),
      AND(
       I202&lt;&gt;"N",J202-2=OR(12,13,1,2),
       I203&lt;&gt;"N",J203-2=OR(6,7,8),
       I204&lt;&gt;"N",J204-2=OR(11,12,13,1),
       I205&lt;&gt;"N")
        ),
      OR(
      I233&lt;&gt;"N",J233-2=OR(12,13,1,2),
      I234&lt;&gt;"N",J234-2=OR(12,13,1,2),
      I235&lt;&gt;"N",J235-2=OR(12,13,1,2),
      I236&lt;&gt;"N",J236-2=OR(12,13,1,2),
      I237&lt;&gt;"N",J237-2=OR(12,13,1,2),
      I238&lt;&gt;"N",J238-2=OR(12,13,1,2),
      I239&lt;&gt;"N",J239-2=OR(12,13,1,2),
      I240&lt;&gt;"N",J240-2=OR(12,13,1,2),
      I241&lt;&gt;"N",J241-2=OR(12,13,1,2),
      I242&lt;&gt;"N",J242-2=OR(12,13,1,2),
      I243&lt;&gt;"N",J243-2=OR(12,13,1,2),
      I244&lt;&gt;"N",J244-2=OR(12,13,1,2),
      I245&lt;&gt;"N",J245-2=OR(12,13,1,2),
      I246&lt;&gt;"N",J246-2=OR(12,13,1,2),
      I247&lt;&gt;"N",J247-2=OR(12,13,1,2),
      I248&lt;&gt;"N",J248-2=OR(12,13,1,2),
      I249&lt;&gt;"N",J249-2=OR(12,13,1,2),
      I250&lt;&gt;"N",J250-2=OR(12,13,1,2),
      I251&lt;&gt;"N",J251-2=OR(12,13,1,2),
      I252&lt;&gt;"N",J252-2=OR(12,13,1,2),
      I253&lt;&gt;"N",J253-2=OR(12,13,1,2),
      )
      ),
"Success!","- -")</f>
        <v>- -</v>
      </c>
      <c r="X152" s="3">
        <f t="shared" ref="X152:X215" si="43">IF(W152&lt;&gt;"- -",1,0)</f>
        <v>0</v>
      </c>
      <c r="Z152" s="3" t="str">
        <f t="shared" ref="Z152:Z215" si="44">IF(AND(
I154&lt;&gt;"N",J154-2=OR(5,6,7),
I155&lt;&gt;"N",J155-2=OR(11,12,13,1),
I156&lt;&gt;"N",J156-2=OR(5,6,7),
       OR(
       AND(
       I187&lt;&gt;"N",J187-2=OR(12,13,1,2),
       I188&lt;&gt;"N",J188-2=OR(6,7,8),
       I189&lt;&gt;"N",J189-2=OR(11,12,13,1),
       I190&lt;&gt;"N"),
       AND(
       I188&lt;&gt;"N",J188-2=OR(12,13,1,2),
       I189&lt;&gt;"N",J189-2=OR(6,7,8),
       I190&lt;&gt;"N",J190-2=OR(11,12,13,1),
       I191&lt;&gt;"N"),
      AND(
       I189&lt;&gt;"N",J189-2=OR(12,13,1,2),
       I190&lt;&gt;"N",J190-2=OR(6,7,8),
       I191&lt;&gt;"N",J191-2=OR(11,12,13,1),
       I192&lt;&gt;"N"),
      AND(
       I190&lt;&gt;"N",J190-2=OR(12,13,1,2),
       I191&lt;&gt;"N",J191-2=OR(6,7,8),
       I192&lt;&gt;"N",J192-2=OR(11,12,13,1),
       I193&lt;&gt;"N"),
      AND(
       I191&lt;&gt;"N",J191-2=OR(12,13,1,2),
       I192&lt;&gt;"N",J192-2=OR(6,7,8),
       I193&lt;&gt;"N",J193-2=OR(11,12,13,1),
       I194&lt;&gt;"N"),
       AND(
       I192&lt;&gt;"N",J192-2=OR(12,13,1,2),
       I193&lt;&gt;"N",J193-2=OR(6,7,8),
       I194&lt;&gt;"N",J194-2=OR(11,12,13,1),
       I196&lt;&gt;"N"),
       AND(
       I193&lt;&gt;"N",J193-2=OR(12,13,1,2),
       I194&lt;&gt;"N",J194-2=OR(6,7,8),
       I195&lt;&gt;"N",J195-2=OR(11,12,13,1),
       I196&lt;&gt;"N"),
      AND(
       I194&lt;&gt;"N",J194-2=OR(12,13,1,2),
       I195&lt;&gt;"N",J195-2=OR(6,7,8),
       I196&lt;&gt;"N",J196-2=OR(11,12,13,1),
       I197&lt;&gt;"N"),
      AND(
       I195&lt;&gt;"N",J195-2=OR(12,13,1,2),
       I196&lt;&gt;"N",J196-2=OR(6,7,8),
       I197&lt;&gt;"N",J197-2=OR(11,12,13,1),
       I198&lt;&gt;"N"),
      AND(
       I196&lt;&gt;"N",J196-2=OR(12,13,1,2),
       I197&lt;&gt;"N",J197-2=OR(6,7,8),
       I198&lt;&gt;"N",J198-2=OR(11,12,13,1),
       I199&lt;&gt;"N"),
      AND(
       I197&lt;&gt;"N",J197-2=OR(12,13,1,2),
       I198&lt;&gt;"N",J198-2=OR(6,7,8),
       I199&lt;&gt;"N",J199-2=OR(11,12,13,1),
       I200&lt;&gt;"N"),
      AND(
       I198&lt;&gt;"N",J198-2=OR(12,13,1,2),
       I199&lt;&gt;"N",J199-2=OR(6,7,8),
       I200&lt;&gt;"N",J200-2=OR(11,12,13,1),
       I201&lt;&gt;"N"),
      AND(
       I199&lt;&gt;"N",J199-2=OR(12,13,1,2),
       I200&lt;&gt;"N",J200-2=OR(6,7,8),
       I201&lt;&gt;"N",J201-2=OR(11,12,13,1),
       I202&lt;&gt;"N"),
      AND(
       I200&lt;&gt;"N",J200-2=OR(12,13,1,2),
       I201&lt;&gt;"N",J201-2=OR(6,7,8),
       I202&lt;&gt;"N",J202-2=OR(11,12,13,1),
       I203&lt;&gt;"N"),
      AND(
       I201&lt;&gt;"N",J201-2=OR(12,13,1,2),
       I202&lt;&gt;"N",J202-2=OR(6,7,8),
       I203&lt;&gt;"N",J203-2=OR(11,12,13,1),
       I204&lt;&gt;"N"),
      AND(
       I202&lt;&gt;"N",J202-2=OR(12,13,1,2),
       I203&lt;&gt;"N",J203-2=OR(6,7,8),
       I204&lt;&gt;"N",J204-2=OR(11,12,13,1),
       I205&lt;&gt;"N"),
      AND(
       I202&lt;&gt;"N",J202-2=OR(12,13,1,2),
       I203&lt;&gt;"N",J203-2=OR(6,7,8),
       I204&lt;&gt;"N",J204-2=OR(11,12,13,1),
       I205&lt;&gt;"N"),
      AND(
       I203&lt;&gt;"N",J203-2=OR(12,13,1,2),
       I204&lt;&gt;"N",J204-2=OR(6,7,8),
       I205&lt;&gt;"N",J205-2=OR(11,12,13,1),
       I206&lt;&gt;"N"),
      AND(
       I204&lt;&gt;"N",J204-2=OR(12,13,1,2),
       I205&lt;&gt;"N",J205-2=OR(6,7,8),
       I206&lt;&gt;"N",J206-2=OR(11,12,13,1),
       I207&lt;&gt;"N"),
      AND(
       I205&lt;&gt;"N",J205-2=OR(12,13,1,2),
       I206&lt;&gt;"N",J206-2=OR(6,7,8),
       I207&lt;&gt;"N",J207-2=OR(11,12,13,1),
       I208&lt;&gt;"N"),
      AND(
       I206&lt;&gt;"N",J206-2=OR(12,13,1,2),
       I207&lt;&gt;"N",J207-2=OR(6,7,8),
       I208&lt;&gt;"N",J208-2=OR(11,12,13,1),
       I209&lt;&gt;"N")
        ),
      OR(
      I223&lt;&gt;"N",J223-2=OR(12,13,1,2),
      I224&lt;&gt;"N",J224-2=OR(12,13,1,2),
      I225&lt;&gt;"N",J225-2=OR(12,13,1,2),
      I226&lt;&gt;"N",J226-2=OR(12,13,1,2),
      I227&lt;&gt;"N",J227-2=OR(12,13,1,2),
      I228&lt;&gt;"N",J228-2=OR(12,13,1,2),
      I229&lt;&gt;"N",J229-2=OR(12,13,1,2),
      I230&lt;&gt;"N",J230-2=OR(12,13,1,2),
      I231&lt;&gt;"N",J231-2=OR(12,13,1,2),
      I232&lt;&gt;"N",J232-2=OR(12,13,1,2),
      I233&lt;&gt;"N",J233-2=OR(12,13,1,2),
      I234&lt;&gt;"N",J234-2=OR(12,13,1,2),
      I235&lt;&gt;"N",J235-2=OR(12,13,1,2),
      I236&lt;&gt;"N",J236-2=OR(12,13,1,2),
      I237&lt;&gt;"N",J237-2=OR(12,13,1,2),
      I238&lt;&gt;"N",J238-2=OR(12,13,1,2),
      I239&lt;&gt;"N",J239-2=OR(12,13,1,2),
      I240&lt;&gt;"N",J240-2=OR(12,13,1,2),
      I241&lt;&gt;"N",J241-2=OR(12,13,1,2),
      I242&lt;&gt;"N",J242-2=OR(12,13,1,2),
      I243&lt;&gt;"N",J243-2=OR(12,13,1,2),
      I244&lt;&gt;"N",J244-2=OR(12,13,1,2),
      I245&lt;&gt;"N",J245-2=OR(12,13,1,2),
      I246&lt;&gt;"N",J246-2=OR(12,13,1,2),
      I247&lt;&gt;"N",J247-2=OR(12,13,1,2),
      I248&lt;&gt;"N",J248-2=OR(12,13,1,2),
      I249&lt;&gt;"N",J249-2=OR(12,13,1,2),
      I250&lt;&gt;"N",J250-2=OR(12,13,1,2),
      I251&lt;&gt;"N",J251-2=OR(12,13,1,2),
      I252&lt;&gt;"N",J252-2=OR(12,13,1,2),
      I253&lt;&gt;"N",J253-2=OR(12,13,1,2),
      I254&lt;&gt;"N",J254-2=OR(12,13,1,2),
      I255&lt;&gt;"N",J255-2=OR(12,13,1,2),
      I256&lt;&gt;"N",J256-2=OR(12,13,1,2),
      I257&lt;&gt;"N",J257-2=OR(12,13,1,2),
      I258&lt;&gt;"N",J258-2=OR(12,13,1,2),
      I259&lt;&gt;"N",J259-2=OR(12,13,1,2),
      I260&lt;&gt;"N",J260-2=OR(12,13,1,2),
      I261&lt;&gt;"N",J261-2=OR(12,13,1,2),
      I262&lt;&gt;"N",J262-2=OR(12,13,1,2),
      I263&lt;&gt;"N",J263-2=OR(12,13,1,2),
      )
      ),
"Success!","- -")</f>
        <v>- -</v>
      </c>
      <c r="AA152" s="16">
        <v>0</v>
      </c>
      <c r="AC152" s="3"/>
      <c r="AD152" s="16">
        <v>0</v>
      </c>
    </row>
    <row r="153" spans="3:49" ht="16" customHeight="1" x14ac:dyDescent="0.25">
      <c r="C153" s="1" t="s">
        <v>1110</v>
      </c>
      <c r="D153" s="2" t="s">
        <v>10</v>
      </c>
      <c r="E153" s="3">
        <f t="shared" si="31"/>
        <v>2322</v>
      </c>
      <c r="F153">
        <f t="shared" si="32"/>
        <v>-1047</v>
      </c>
      <c r="G153" s="4" t="str">
        <f t="shared" si="33"/>
        <v>Sep</v>
      </c>
      <c r="H153" s="5">
        <f t="shared" si="34"/>
        <v>27</v>
      </c>
      <c r="I153" s="3" t="str">
        <f t="shared" si="35"/>
        <v>P</v>
      </c>
      <c r="J153" s="4">
        <f t="shared" si="36"/>
        <v>9</v>
      </c>
      <c r="K153" s="5">
        <f t="shared" si="37"/>
        <v>27</v>
      </c>
      <c r="L153">
        <f t="shared" si="38"/>
        <v>5</v>
      </c>
      <c r="M153">
        <f t="shared" si="30"/>
        <v>5</v>
      </c>
      <c r="N153" t="str">
        <f t="shared" si="39"/>
        <v/>
      </c>
      <c r="T153" s="3" t="str">
        <f t="shared" si="40"/>
        <v>- -</v>
      </c>
      <c r="U153" s="3">
        <f t="shared" si="41"/>
        <v>0</v>
      </c>
      <c r="W153" s="3" t="str">
        <f t="shared" si="42"/>
        <v>- -</v>
      </c>
      <c r="X153" s="3">
        <f t="shared" si="43"/>
        <v>0</v>
      </c>
      <c r="Z153" s="3" t="str">
        <f t="shared" si="44"/>
        <v>- -</v>
      </c>
      <c r="AA153" s="16">
        <v>0</v>
      </c>
      <c r="AC153" s="3"/>
      <c r="AD153" s="16">
        <v>0</v>
      </c>
    </row>
    <row r="154" spans="3:49" ht="16" customHeight="1" x14ac:dyDescent="0.3">
      <c r="C154" s="1" t="s">
        <v>1111</v>
      </c>
      <c r="D154" s="2" t="s">
        <v>10</v>
      </c>
      <c r="E154" s="3">
        <f t="shared" si="31"/>
        <v>2323</v>
      </c>
      <c r="F154">
        <f t="shared" si="32"/>
        <v>-1046</v>
      </c>
      <c r="G154" s="4" t="str">
        <f t="shared" si="33"/>
        <v>Mar</v>
      </c>
      <c r="H154" s="5">
        <f t="shared" si="34"/>
        <v>24</v>
      </c>
      <c r="I154" s="3" t="str">
        <f t="shared" si="35"/>
        <v>T</v>
      </c>
      <c r="J154" s="4">
        <f t="shared" si="36"/>
        <v>3</v>
      </c>
      <c r="K154" s="5">
        <f t="shared" si="37"/>
        <v>24</v>
      </c>
      <c r="L154">
        <f t="shared" si="38"/>
        <v>6</v>
      </c>
      <c r="M154">
        <f t="shared" si="30"/>
        <v>6</v>
      </c>
      <c r="N154" t="str">
        <f t="shared" si="39"/>
        <v/>
      </c>
      <c r="T154" s="3" t="str">
        <f t="shared" si="40"/>
        <v>- -</v>
      </c>
      <c r="U154" s="3">
        <f t="shared" si="41"/>
        <v>0</v>
      </c>
      <c r="W154" s="3" t="str">
        <f t="shared" si="42"/>
        <v>- -</v>
      </c>
      <c r="X154" s="3">
        <f t="shared" si="43"/>
        <v>0</v>
      </c>
      <c r="Z154" s="3" t="str">
        <f t="shared" si="44"/>
        <v>- -</v>
      </c>
      <c r="AA154" s="16">
        <v>0</v>
      </c>
      <c r="AC154" s="3"/>
      <c r="AD154" s="16">
        <v>0</v>
      </c>
      <c r="AW154" s="8"/>
    </row>
    <row r="155" spans="3:49" ht="16" customHeight="1" x14ac:dyDescent="0.25">
      <c r="C155" s="1" t="s">
        <v>1112</v>
      </c>
      <c r="D155" s="2" t="s">
        <v>10</v>
      </c>
      <c r="E155" s="3">
        <f t="shared" si="31"/>
        <v>2324</v>
      </c>
      <c r="F155">
        <f t="shared" si="32"/>
        <v>-1046</v>
      </c>
      <c r="G155" s="4" t="str">
        <f t="shared" si="33"/>
        <v>Sep</v>
      </c>
      <c r="H155" s="5">
        <f t="shared" si="34"/>
        <v>17</v>
      </c>
      <c r="I155" s="3" t="str">
        <f t="shared" si="35"/>
        <v>T</v>
      </c>
      <c r="J155" s="4">
        <f t="shared" si="36"/>
        <v>9</v>
      </c>
      <c r="K155" s="5">
        <f t="shared" si="37"/>
        <v>17</v>
      </c>
      <c r="L155">
        <f t="shared" si="38"/>
        <v>6</v>
      </c>
      <c r="M155">
        <f t="shared" si="30"/>
        <v>6</v>
      </c>
      <c r="N155" t="str">
        <f t="shared" si="39"/>
        <v/>
      </c>
      <c r="T155" s="3" t="str">
        <f t="shared" si="40"/>
        <v>- -</v>
      </c>
      <c r="U155" s="3">
        <f t="shared" si="41"/>
        <v>0</v>
      </c>
      <c r="W155" s="3" t="str">
        <f t="shared" si="42"/>
        <v>- -</v>
      </c>
      <c r="X155" s="3">
        <f t="shared" si="43"/>
        <v>0</v>
      </c>
      <c r="Z155" s="3" t="str">
        <f t="shared" si="44"/>
        <v>- -</v>
      </c>
      <c r="AA155" s="16">
        <v>0</v>
      </c>
      <c r="AC155" s="3"/>
      <c r="AD155" s="16">
        <v>0</v>
      </c>
    </row>
    <row r="156" spans="3:49" ht="16" customHeight="1" x14ac:dyDescent="0.3">
      <c r="C156" s="1" t="s">
        <v>1113</v>
      </c>
      <c r="D156" s="2" t="s">
        <v>10</v>
      </c>
      <c r="E156" s="3">
        <f t="shared" si="31"/>
        <v>2325</v>
      </c>
      <c r="F156">
        <f t="shared" si="32"/>
        <v>-1045</v>
      </c>
      <c r="G156" s="4" t="str">
        <f t="shared" si="33"/>
        <v>Mar</v>
      </c>
      <c r="H156" s="5">
        <f t="shared" si="34"/>
        <v>13</v>
      </c>
      <c r="I156" s="3" t="str">
        <f t="shared" si="35"/>
        <v>P</v>
      </c>
      <c r="J156" s="4">
        <f t="shared" si="36"/>
        <v>3</v>
      </c>
      <c r="K156" s="5">
        <f t="shared" si="37"/>
        <v>13</v>
      </c>
      <c r="L156">
        <f t="shared" si="38"/>
        <v>6</v>
      </c>
      <c r="M156">
        <f t="shared" si="30"/>
        <v>6</v>
      </c>
      <c r="N156" t="str">
        <f t="shared" si="39"/>
        <v/>
      </c>
      <c r="T156" s="3" t="str">
        <f t="shared" si="40"/>
        <v>- -</v>
      </c>
      <c r="U156" s="3">
        <f t="shared" si="41"/>
        <v>0</v>
      </c>
      <c r="W156" s="3" t="str">
        <f t="shared" si="42"/>
        <v>- -</v>
      </c>
      <c r="X156" s="3">
        <f t="shared" si="43"/>
        <v>0</v>
      </c>
      <c r="Z156" s="3" t="str">
        <f t="shared" si="44"/>
        <v>- -</v>
      </c>
      <c r="AA156" s="16">
        <v>0</v>
      </c>
      <c r="AC156" s="3"/>
      <c r="AD156" s="16">
        <v>0</v>
      </c>
      <c r="AW156" s="8"/>
    </row>
    <row r="157" spans="3:49" ht="16" customHeight="1" x14ac:dyDescent="0.25">
      <c r="C157" s="1" t="s">
        <v>1114</v>
      </c>
      <c r="D157" s="2" t="s">
        <v>10</v>
      </c>
      <c r="E157" s="3">
        <f t="shared" si="31"/>
        <v>2326</v>
      </c>
      <c r="F157">
        <f t="shared" si="32"/>
        <v>-1045</v>
      </c>
      <c r="G157" s="4" t="str">
        <f t="shared" si="33"/>
        <v>Sep</v>
      </c>
      <c r="H157" s="5">
        <f t="shared" si="34"/>
        <v>6</v>
      </c>
      <c r="I157" s="3" t="str">
        <f t="shared" si="35"/>
        <v>P</v>
      </c>
      <c r="J157" s="4">
        <f t="shared" si="36"/>
        <v>9</v>
      </c>
      <c r="K157" s="5">
        <f t="shared" si="37"/>
        <v>6</v>
      </c>
      <c r="L157">
        <f t="shared" si="38"/>
        <v>6</v>
      </c>
      <c r="M157">
        <f t="shared" si="30"/>
        <v>6</v>
      </c>
      <c r="N157" t="str">
        <f t="shared" si="39"/>
        <v/>
      </c>
      <c r="T157" s="3" t="str">
        <f t="shared" si="40"/>
        <v>- -</v>
      </c>
      <c r="U157" s="3">
        <f t="shared" si="41"/>
        <v>0</v>
      </c>
      <c r="W157" s="3" t="str">
        <f t="shared" si="42"/>
        <v>- -</v>
      </c>
      <c r="X157" s="3">
        <f t="shared" si="43"/>
        <v>0</v>
      </c>
      <c r="Z157" s="3" t="str">
        <f t="shared" si="44"/>
        <v>- -</v>
      </c>
      <c r="AA157" s="16">
        <v>0</v>
      </c>
      <c r="AC157" s="3"/>
      <c r="AD157" s="16">
        <v>0</v>
      </c>
    </row>
    <row r="158" spans="3:49" ht="16" customHeight="1" x14ac:dyDescent="0.25">
      <c r="C158" s="1" t="s">
        <v>1115</v>
      </c>
      <c r="D158" s="2" t="s">
        <v>10</v>
      </c>
      <c r="E158" s="3">
        <f t="shared" si="31"/>
        <v>2327</v>
      </c>
      <c r="F158">
        <f t="shared" si="32"/>
        <v>-1044</v>
      </c>
      <c r="G158" s="4" t="str">
        <f t="shared" si="33"/>
        <v>Feb</v>
      </c>
      <c r="H158" s="5">
        <f t="shared" si="34"/>
        <v>1</v>
      </c>
      <c r="I158" s="3" t="str">
        <f t="shared" si="35"/>
        <v>N</v>
      </c>
      <c r="J158" s="4">
        <f t="shared" si="36"/>
        <v>2</v>
      </c>
      <c r="K158" s="5">
        <f t="shared" si="37"/>
        <v>1</v>
      </c>
      <c r="L158">
        <f t="shared" si="38"/>
        <v>5</v>
      </c>
      <c r="M158">
        <f t="shared" ref="M158:M221" si="45">IF(I157&lt;&gt;"N",IF(J158&lt;J157,IF(F158=F157+1,J158+12-J157,IF(F158=F157+2,J158+24-J157,J158-J157)),IF(F158=F157+1,J158+12-J157,IF(F158=F157+2,J158+24-J157,J158-J157))),IF(I156&lt;&gt;"N",IF(J158&lt;J156,IF(F158=F156+1,J158+12-J156,IF(F158=F156+2,J158+24-J156,J158-J156)),IF(F158=F156+1,J158+12-J156,IF(F158=F156+2,J158+24-J156,J158-J156))),IF(I155&lt;&gt;"N",IF(J158&lt;J155,IF(F158=F155+1,J158+12-J155,IF(F158=F155+2,J158+24-J155,J158-J155)),IF(F158=F155+1,J158+12-J155,IF(F158=F155+2,J158+24-J155,J158-J155))),IF(I154&lt;&gt;"N",IF(J158&lt;J154,IF(F158=F154+1,J158+12-J154,IF(F158=F154+2,J158+24-J154,IF(F158=F154+1,J158+12-J154,IF(F158=F153+2,J158+24-J154,J158-J154)))),J158-J154),IF(I153&lt;&gt;"N",IF(J158&lt;J153,IF(F158=F153+1,J158+12-J153,IF(F158=F153+2,J158+24-J153,IF(F158=F153+1,J158+12-J153,IF(F158=F153+2,J158+24-J153,J158-J153)))),IF(I157&lt;&gt;"N",IF(F158=F157,J158-J157,IF(F158=J157+1,J158+12-J157,IF(F158=J157+2,J158+24-J157,       IF(I156&lt;&gt;"N",IF(F158=F156,J158-J156,IF(F158=F156+1,J158+12-J156,IF(F158=F156+2,J158+24-J156,           IF(I155&lt;&gt;"N",IF(F158=F155,J158-J155,IF(F158=F155+1,J158+12-J155,IF(F158=F155+2,J158+24-J155,           IF(I154&lt;&gt;"N",IF(F158=F154,J158-J154,IF(F158=F154+1,J158+12-J154,IF(F158=F154+2,J158+24-J154,         IF(I153&lt;&gt;"N",IF(F158=F153,J158-J153,IF(F158=F153+1,J158+12-J153,IF(F158=F153+2,J158+24-J153,"hi 1"))),"hi 2")))),"hi 3")))),"hi 4")))),"hi 5")))),J158+12-J153)),"hi 7")))))</f>
        <v>5</v>
      </c>
      <c r="N158" t="str">
        <f t="shared" si="39"/>
        <v/>
      </c>
      <c r="T158" s="3" t="str">
        <f t="shared" si="40"/>
        <v>- -</v>
      </c>
      <c r="U158" s="3">
        <f t="shared" si="41"/>
        <v>0</v>
      </c>
      <c r="W158" s="3" t="str">
        <f t="shared" si="42"/>
        <v>- -</v>
      </c>
      <c r="X158" s="3">
        <f t="shared" si="43"/>
        <v>0</v>
      </c>
      <c r="Z158" s="3" t="str">
        <f t="shared" si="44"/>
        <v>- -</v>
      </c>
      <c r="AA158" s="16">
        <v>0</v>
      </c>
      <c r="AC158" s="3"/>
      <c r="AD158" s="16">
        <v>0</v>
      </c>
    </row>
    <row r="159" spans="3:49" ht="16" customHeight="1" x14ac:dyDescent="0.25">
      <c r="C159" s="1" t="s">
        <v>1116</v>
      </c>
      <c r="D159" s="2" t="s">
        <v>10</v>
      </c>
      <c r="E159" s="3">
        <f t="shared" si="31"/>
        <v>2328</v>
      </c>
      <c r="F159">
        <f t="shared" si="32"/>
        <v>-1044</v>
      </c>
      <c r="G159" s="4" t="str">
        <f t="shared" si="33"/>
        <v>Mar</v>
      </c>
      <c r="H159" s="5">
        <f t="shared" si="34"/>
        <v>1</v>
      </c>
      <c r="I159" s="3" t="str">
        <f t="shared" si="35"/>
        <v>N</v>
      </c>
      <c r="J159" s="4">
        <f t="shared" si="36"/>
        <v>3</v>
      </c>
      <c r="K159" s="5">
        <f t="shared" si="37"/>
        <v>1</v>
      </c>
      <c r="L159">
        <f t="shared" si="38"/>
        <v>1</v>
      </c>
      <c r="M159">
        <f t="shared" si="45"/>
        <v>6</v>
      </c>
      <c r="N159" t="str">
        <f t="shared" si="39"/>
        <v/>
      </c>
      <c r="T159" s="3" t="str">
        <f t="shared" si="40"/>
        <v>- -</v>
      </c>
      <c r="U159" s="3">
        <f t="shared" si="41"/>
        <v>0</v>
      </c>
      <c r="W159" s="3" t="str">
        <f t="shared" si="42"/>
        <v>- -</v>
      </c>
      <c r="X159" s="3">
        <f t="shared" si="43"/>
        <v>0</v>
      </c>
      <c r="Z159" s="3" t="str">
        <f t="shared" si="44"/>
        <v>- -</v>
      </c>
      <c r="AA159" s="16">
        <v>0</v>
      </c>
      <c r="AC159" s="3"/>
      <c r="AD159" s="16">
        <v>0</v>
      </c>
    </row>
    <row r="160" spans="3:49" ht="16" customHeight="1" x14ac:dyDescent="0.25">
      <c r="C160" s="1" t="s">
        <v>1117</v>
      </c>
      <c r="D160" s="2" t="s">
        <v>10</v>
      </c>
      <c r="E160" s="3">
        <f t="shared" si="31"/>
        <v>2329</v>
      </c>
      <c r="F160">
        <f t="shared" si="32"/>
        <v>-1044</v>
      </c>
      <c r="G160" s="4" t="str">
        <f t="shared" si="33"/>
        <v>Aug</v>
      </c>
      <c r="H160" s="5">
        <f t="shared" si="34"/>
        <v>26</v>
      </c>
      <c r="I160" s="3" t="str">
        <f t="shared" si="35"/>
        <v>N</v>
      </c>
      <c r="J160" s="4">
        <f t="shared" si="36"/>
        <v>8</v>
      </c>
      <c r="K160" s="5">
        <f t="shared" si="37"/>
        <v>26</v>
      </c>
      <c r="L160">
        <f t="shared" si="38"/>
        <v>5</v>
      </c>
      <c r="M160">
        <f t="shared" si="45"/>
        <v>11</v>
      </c>
      <c r="N160" t="str">
        <f t="shared" si="39"/>
        <v/>
      </c>
      <c r="T160" s="3" t="str">
        <f t="shared" si="40"/>
        <v>- -</v>
      </c>
      <c r="U160" s="3">
        <f t="shared" si="41"/>
        <v>0</v>
      </c>
      <c r="W160" s="3" t="str">
        <f t="shared" si="42"/>
        <v>- -</v>
      </c>
      <c r="X160" s="3">
        <f t="shared" si="43"/>
        <v>0</v>
      </c>
      <c r="Z160" s="3" t="str">
        <f t="shared" si="44"/>
        <v>- -</v>
      </c>
      <c r="AA160" s="16">
        <v>0</v>
      </c>
      <c r="AC160" s="3"/>
      <c r="AD160" s="16">
        <v>0</v>
      </c>
      <c r="AW160" s="9"/>
    </row>
    <row r="161" spans="3:52" ht="16" customHeight="1" x14ac:dyDescent="0.25">
      <c r="C161" s="1" t="s">
        <v>1118</v>
      </c>
      <c r="D161" s="2" t="s">
        <v>10</v>
      </c>
      <c r="E161" s="3">
        <f t="shared" si="31"/>
        <v>2330</v>
      </c>
      <c r="F161">
        <f t="shared" si="32"/>
        <v>-1043</v>
      </c>
      <c r="G161" s="4" t="str">
        <f t="shared" si="33"/>
        <v>Jan</v>
      </c>
      <c r="H161" s="5">
        <f t="shared" si="34"/>
        <v>20</v>
      </c>
      <c r="I161" s="3" t="str">
        <f t="shared" si="35"/>
        <v>P</v>
      </c>
      <c r="J161" s="4">
        <f t="shared" si="36"/>
        <v>1</v>
      </c>
      <c r="K161" s="5">
        <f t="shared" si="37"/>
        <v>20</v>
      </c>
      <c r="L161">
        <f t="shared" si="38"/>
        <v>5</v>
      </c>
      <c r="M161">
        <f t="shared" si="45"/>
        <v>16</v>
      </c>
      <c r="N161" t="str">
        <f t="shared" si="39"/>
        <v/>
      </c>
      <c r="T161" s="3" t="str">
        <f t="shared" si="40"/>
        <v>- -</v>
      </c>
      <c r="U161" s="3">
        <f t="shared" si="41"/>
        <v>0</v>
      </c>
      <c r="W161" s="3" t="str">
        <f t="shared" si="42"/>
        <v>- -</v>
      </c>
      <c r="X161" s="3">
        <f t="shared" si="43"/>
        <v>0</v>
      </c>
      <c r="Z161" s="3" t="str">
        <f t="shared" si="44"/>
        <v>- -</v>
      </c>
      <c r="AA161" s="16">
        <v>0</v>
      </c>
      <c r="AC161" s="3"/>
      <c r="AD161" s="16">
        <v>0</v>
      </c>
      <c r="AW161" s="9"/>
    </row>
    <row r="162" spans="3:52" ht="16" customHeight="1" x14ac:dyDescent="0.25">
      <c r="C162" s="1" t="s">
        <v>1119</v>
      </c>
      <c r="D162" s="2" t="s">
        <v>10</v>
      </c>
      <c r="E162" s="3">
        <f t="shared" si="31"/>
        <v>2331</v>
      </c>
      <c r="F162">
        <f t="shared" si="32"/>
        <v>-1043</v>
      </c>
      <c r="G162" s="4" t="str">
        <f t="shared" si="33"/>
        <v>Jul</v>
      </c>
      <c r="H162" s="5">
        <f t="shared" si="34"/>
        <v>16</v>
      </c>
      <c r="I162" s="3" t="str">
        <f t="shared" si="35"/>
        <v>P</v>
      </c>
      <c r="J162" s="4">
        <f t="shared" si="36"/>
        <v>7</v>
      </c>
      <c r="K162" s="5">
        <f t="shared" si="37"/>
        <v>16</v>
      </c>
      <c r="L162">
        <f t="shared" si="38"/>
        <v>6</v>
      </c>
      <c r="M162">
        <f t="shared" si="45"/>
        <v>6</v>
      </c>
      <c r="N162" t="str">
        <f t="shared" si="39"/>
        <v/>
      </c>
      <c r="T162" s="3" t="str">
        <f t="shared" si="40"/>
        <v>- -</v>
      </c>
      <c r="U162" s="3">
        <f t="shared" si="41"/>
        <v>0</v>
      </c>
      <c r="W162" s="3" t="str">
        <f t="shared" si="42"/>
        <v>- -</v>
      </c>
      <c r="X162" s="3">
        <f t="shared" si="43"/>
        <v>0</v>
      </c>
      <c r="Z162" s="3" t="str">
        <f t="shared" si="44"/>
        <v>- -</v>
      </c>
      <c r="AA162" s="16">
        <v>0</v>
      </c>
      <c r="AC162" s="3"/>
      <c r="AD162" s="16">
        <v>0</v>
      </c>
      <c r="AW162" s="9"/>
    </row>
    <row r="163" spans="3:52" ht="16" customHeight="1" x14ac:dyDescent="0.25">
      <c r="C163" s="1" t="s">
        <v>1120</v>
      </c>
      <c r="D163" s="2" t="s">
        <v>10</v>
      </c>
      <c r="E163" s="3">
        <f t="shared" si="31"/>
        <v>2332</v>
      </c>
      <c r="F163">
        <f t="shared" si="32"/>
        <v>-1042</v>
      </c>
      <c r="G163" s="4" t="str">
        <f t="shared" si="33"/>
        <v>Jan</v>
      </c>
      <c r="H163" s="5">
        <f t="shared" si="34"/>
        <v>10</v>
      </c>
      <c r="I163" s="3" t="str">
        <f t="shared" si="35"/>
        <v>T</v>
      </c>
      <c r="J163" s="4">
        <f t="shared" si="36"/>
        <v>1</v>
      </c>
      <c r="K163" s="5">
        <f t="shared" si="37"/>
        <v>10</v>
      </c>
      <c r="L163">
        <f t="shared" si="38"/>
        <v>6</v>
      </c>
      <c r="M163">
        <f t="shared" si="45"/>
        <v>6</v>
      </c>
      <c r="N163" t="str">
        <f t="shared" si="39"/>
        <v/>
      </c>
      <c r="T163" s="3" t="str">
        <f t="shared" si="40"/>
        <v>- -</v>
      </c>
      <c r="U163" s="3">
        <f t="shared" si="41"/>
        <v>0</v>
      </c>
      <c r="W163" s="3" t="str">
        <f t="shared" si="42"/>
        <v>- -</v>
      </c>
      <c r="X163" s="3">
        <f t="shared" si="43"/>
        <v>0</v>
      </c>
      <c r="Z163" s="3" t="str">
        <f t="shared" si="44"/>
        <v>- -</v>
      </c>
      <c r="AA163" s="16">
        <v>0</v>
      </c>
      <c r="AC163" s="3"/>
      <c r="AD163" s="16">
        <v>0</v>
      </c>
      <c r="AW163" s="6"/>
    </row>
    <row r="164" spans="3:52" ht="16" customHeight="1" x14ac:dyDescent="0.25">
      <c r="C164" s="1" t="s">
        <v>1121</v>
      </c>
      <c r="D164" s="2" t="s">
        <v>10</v>
      </c>
      <c r="E164" s="3">
        <f t="shared" si="31"/>
        <v>2333</v>
      </c>
      <c r="F164">
        <f t="shared" si="32"/>
        <v>-1042</v>
      </c>
      <c r="G164" s="4" t="str">
        <f t="shared" si="33"/>
        <v>Jul</v>
      </c>
      <c r="H164" s="5">
        <f t="shared" si="34"/>
        <v>5</v>
      </c>
      <c r="I164" s="3" t="str">
        <f t="shared" si="35"/>
        <v>T</v>
      </c>
      <c r="J164" s="4">
        <f t="shared" si="36"/>
        <v>7</v>
      </c>
      <c r="K164" s="5">
        <f t="shared" si="37"/>
        <v>5</v>
      </c>
      <c r="L164">
        <f t="shared" si="38"/>
        <v>6</v>
      </c>
      <c r="M164">
        <f t="shared" si="45"/>
        <v>6</v>
      </c>
      <c r="N164" t="str">
        <f t="shared" si="39"/>
        <v/>
      </c>
      <c r="T164" s="3" t="str">
        <f t="shared" si="40"/>
        <v>- -</v>
      </c>
      <c r="U164" s="3">
        <f t="shared" si="41"/>
        <v>0</v>
      </c>
      <c r="W164" s="3" t="str">
        <f t="shared" si="42"/>
        <v>- -</v>
      </c>
      <c r="X164" s="3">
        <f t="shared" si="43"/>
        <v>0</v>
      </c>
      <c r="Z164" s="3" t="str">
        <f t="shared" si="44"/>
        <v>- -</v>
      </c>
      <c r="AA164" s="16">
        <v>0</v>
      </c>
      <c r="AC164" s="3"/>
      <c r="AD164" s="16">
        <v>0</v>
      </c>
    </row>
    <row r="165" spans="3:52" ht="16" customHeight="1" x14ac:dyDescent="0.25">
      <c r="C165" s="1" t="s">
        <v>1122</v>
      </c>
      <c r="D165" s="2" t="s">
        <v>10</v>
      </c>
      <c r="E165" s="3">
        <f t="shared" si="31"/>
        <v>2334</v>
      </c>
      <c r="F165">
        <f t="shared" si="32"/>
        <v>-1042</v>
      </c>
      <c r="G165" s="4" t="str">
        <f t="shared" si="33"/>
        <v>Dec</v>
      </c>
      <c r="H165" s="5">
        <f t="shared" si="34"/>
        <v>30</v>
      </c>
      <c r="I165" s="3" t="str">
        <f t="shared" si="35"/>
        <v>P</v>
      </c>
      <c r="J165" s="4">
        <f t="shared" si="36"/>
        <v>12</v>
      </c>
      <c r="K165" s="5">
        <f t="shared" si="37"/>
        <v>30</v>
      </c>
      <c r="L165">
        <f t="shared" si="38"/>
        <v>5</v>
      </c>
      <c r="M165">
        <f t="shared" si="45"/>
        <v>5</v>
      </c>
      <c r="N165" t="str">
        <f t="shared" si="39"/>
        <v/>
      </c>
      <c r="T165" s="3" t="str">
        <f t="shared" si="40"/>
        <v>- -</v>
      </c>
      <c r="U165" s="3">
        <f t="shared" si="41"/>
        <v>0</v>
      </c>
      <c r="W165" s="3" t="str">
        <f t="shared" si="42"/>
        <v>- -</v>
      </c>
      <c r="X165" s="3">
        <f t="shared" si="43"/>
        <v>0</v>
      </c>
      <c r="Z165" s="3" t="str">
        <f t="shared" si="44"/>
        <v>- -</v>
      </c>
      <c r="AA165" s="16">
        <v>0</v>
      </c>
      <c r="AC165" s="3"/>
      <c r="AD165" s="16">
        <v>0</v>
      </c>
    </row>
    <row r="166" spans="3:52" ht="16" customHeight="1" x14ac:dyDescent="0.25">
      <c r="C166" s="1" t="s">
        <v>1123</v>
      </c>
      <c r="D166" s="2" t="s">
        <v>10</v>
      </c>
      <c r="E166" s="3">
        <f t="shared" si="31"/>
        <v>2335</v>
      </c>
      <c r="F166">
        <f t="shared" si="32"/>
        <v>-1041</v>
      </c>
      <c r="G166" s="4" t="str">
        <f t="shared" si="33"/>
        <v>Jun</v>
      </c>
      <c r="H166" s="5">
        <f t="shared" si="34"/>
        <v>25</v>
      </c>
      <c r="I166" s="3" t="str">
        <f t="shared" si="35"/>
        <v>P</v>
      </c>
      <c r="J166" s="4">
        <f t="shared" si="36"/>
        <v>6</v>
      </c>
      <c r="K166" s="5">
        <f t="shared" si="37"/>
        <v>25</v>
      </c>
      <c r="L166">
        <f t="shared" si="38"/>
        <v>6</v>
      </c>
      <c r="M166">
        <f t="shared" si="45"/>
        <v>6</v>
      </c>
      <c r="N166" t="str">
        <f t="shared" si="39"/>
        <v/>
      </c>
      <c r="T166" s="3" t="str">
        <f t="shared" si="40"/>
        <v>- -</v>
      </c>
      <c r="U166" s="3">
        <f t="shared" si="41"/>
        <v>0</v>
      </c>
      <c r="W166" s="3" t="str">
        <f t="shared" si="42"/>
        <v>- -</v>
      </c>
      <c r="X166" s="3">
        <f t="shared" si="43"/>
        <v>0</v>
      </c>
      <c r="Z166" s="3" t="str">
        <f t="shared" si="44"/>
        <v>- -</v>
      </c>
      <c r="AA166" s="16">
        <v>0</v>
      </c>
      <c r="AC166" s="3"/>
      <c r="AD166" s="16">
        <v>0</v>
      </c>
    </row>
    <row r="167" spans="3:52" ht="16" customHeight="1" x14ac:dyDescent="0.3">
      <c r="C167" s="1" t="s">
        <v>1124</v>
      </c>
      <c r="D167" s="2" t="s">
        <v>10</v>
      </c>
      <c r="E167" s="3">
        <f t="shared" si="31"/>
        <v>2336</v>
      </c>
      <c r="F167">
        <f t="shared" si="32"/>
        <v>-1041</v>
      </c>
      <c r="G167" s="4" t="str">
        <f t="shared" si="33"/>
        <v>Dec</v>
      </c>
      <c r="H167" s="5">
        <f t="shared" si="34"/>
        <v>20</v>
      </c>
      <c r="I167" s="3" t="str">
        <f t="shared" si="35"/>
        <v>N</v>
      </c>
      <c r="J167" s="4">
        <f t="shared" si="36"/>
        <v>12</v>
      </c>
      <c r="K167" s="5">
        <f t="shared" si="37"/>
        <v>20</v>
      </c>
      <c r="L167">
        <f t="shared" si="38"/>
        <v>6</v>
      </c>
      <c r="M167">
        <f t="shared" si="45"/>
        <v>6</v>
      </c>
      <c r="N167" t="str">
        <f t="shared" si="39"/>
        <v/>
      </c>
      <c r="T167" s="3" t="str">
        <f t="shared" si="40"/>
        <v>- -</v>
      </c>
      <c r="U167" s="3">
        <f t="shared" si="41"/>
        <v>0</v>
      </c>
      <c r="W167" s="3" t="str">
        <f t="shared" si="42"/>
        <v>- -</v>
      </c>
      <c r="X167" s="3">
        <f t="shared" si="43"/>
        <v>0</v>
      </c>
      <c r="Z167" s="3" t="str">
        <f t="shared" si="44"/>
        <v>- -</v>
      </c>
      <c r="AA167" s="16">
        <v>0</v>
      </c>
      <c r="AC167" s="3"/>
      <c r="AD167" s="16">
        <v>0</v>
      </c>
      <c r="AW167" s="8"/>
    </row>
    <row r="168" spans="3:52" ht="16" customHeight="1" x14ac:dyDescent="0.25">
      <c r="C168" s="1" t="s">
        <v>1125</v>
      </c>
      <c r="D168" s="2" t="s">
        <v>10</v>
      </c>
      <c r="E168" s="3">
        <f t="shared" si="31"/>
        <v>2337</v>
      </c>
      <c r="F168">
        <f t="shared" si="32"/>
        <v>-1040</v>
      </c>
      <c r="G168" s="4" t="str">
        <f t="shared" si="33"/>
        <v>May</v>
      </c>
      <c r="H168" s="5">
        <f t="shared" si="34"/>
        <v>15</v>
      </c>
      <c r="I168" s="3" t="str">
        <f t="shared" si="35"/>
        <v>N</v>
      </c>
      <c r="J168" s="4">
        <f t="shared" si="36"/>
        <v>5</v>
      </c>
      <c r="K168" s="5">
        <f t="shared" si="37"/>
        <v>15</v>
      </c>
      <c r="L168">
        <f t="shared" si="38"/>
        <v>5</v>
      </c>
      <c r="M168">
        <f t="shared" si="45"/>
        <v>11</v>
      </c>
      <c r="N168" t="str">
        <f t="shared" si="39"/>
        <v/>
      </c>
      <c r="T168" s="3" t="str">
        <f t="shared" si="40"/>
        <v>- -</v>
      </c>
      <c r="U168" s="3">
        <f t="shared" si="41"/>
        <v>0</v>
      </c>
      <c r="W168" s="3" t="str">
        <f t="shared" si="42"/>
        <v>- -</v>
      </c>
      <c r="X168" s="3">
        <f t="shared" si="43"/>
        <v>0</v>
      </c>
      <c r="Z168" s="3" t="str">
        <f t="shared" si="44"/>
        <v>- -</v>
      </c>
      <c r="AA168" s="16">
        <v>0</v>
      </c>
      <c r="AC168" s="3"/>
      <c r="AD168" s="16">
        <v>0</v>
      </c>
    </row>
    <row r="169" spans="3:52" ht="16" customHeight="1" x14ac:dyDescent="0.25">
      <c r="C169" s="1" t="s">
        <v>1126</v>
      </c>
      <c r="D169" s="2" t="s">
        <v>10</v>
      </c>
      <c r="E169" s="3">
        <f t="shared" si="31"/>
        <v>2338</v>
      </c>
      <c r="F169">
        <f t="shared" si="32"/>
        <v>-1040</v>
      </c>
      <c r="G169" s="4" t="str">
        <f t="shared" si="33"/>
        <v>Jun</v>
      </c>
      <c r="H169" s="5">
        <f t="shared" si="34"/>
        <v>13</v>
      </c>
      <c r="I169" s="3" t="str">
        <f t="shared" si="35"/>
        <v>N</v>
      </c>
      <c r="J169" s="4">
        <f t="shared" si="36"/>
        <v>6</v>
      </c>
      <c r="K169" s="5">
        <f t="shared" si="37"/>
        <v>13</v>
      </c>
      <c r="L169">
        <f t="shared" si="38"/>
        <v>1</v>
      </c>
      <c r="M169">
        <f t="shared" si="45"/>
        <v>12</v>
      </c>
      <c r="N169" t="str">
        <f t="shared" si="39"/>
        <v/>
      </c>
      <c r="T169" s="3" t="str">
        <f t="shared" si="40"/>
        <v>- -</v>
      </c>
      <c r="U169" s="3">
        <f t="shared" si="41"/>
        <v>0</v>
      </c>
      <c r="W169" s="3" t="str">
        <f t="shared" si="42"/>
        <v>- -</v>
      </c>
      <c r="X169" s="3">
        <f t="shared" si="43"/>
        <v>0</v>
      </c>
      <c r="Z169" s="3" t="str">
        <f t="shared" si="44"/>
        <v>- -</v>
      </c>
      <c r="AA169" s="16">
        <v>0</v>
      </c>
      <c r="AC169" s="3"/>
      <c r="AD169" s="16">
        <v>0</v>
      </c>
      <c r="AW169" s="6"/>
    </row>
    <row r="170" spans="3:52" ht="16" customHeight="1" x14ac:dyDescent="0.25">
      <c r="C170" s="1" t="s">
        <v>1127</v>
      </c>
      <c r="D170" s="2" t="s">
        <v>10</v>
      </c>
      <c r="E170" s="3">
        <f t="shared" si="31"/>
        <v>2339</v>
      </c>
      <c r="F170">
        <f t="shared" si="32"/>
        <v>-1040</v>
      </c>
      <c r="G170" s="4" t="str">
        <f t="shared" si="33"/>
        <v>Nov</v>
      </c>
      <c r="H170" s="5">
        <f t="shared" si="34"/>
        <v>8</v>
      </c>
      <c r="I170" s="3" t="str">
        <f t="shared" si="35"/>
        <v>N</v>
      </c>
      <c r="J170" s="4">
        <f t="shared" si="36"/>
        <v>11</v>
      </c>
      <c r="K170" s="5">
        <f t="shared" si="37"/>
        <v>8</v>
      </c>
      <c r="L170">
        <f t="shared" si="38"/>
        <v>5</v>
      </c>
      <c r="M170">
        <f t="shared" si="45"/>
        <v>5</v>
      </c>
      <c r="N170" t="str">
        <f t="shared" si="39"/>
        <v/>
      </c>
      <c r="T170" s="3" t="str">
        <f t="shared" si="40"/>
        <v>- -</v>
      </c>
      <c r="U170" s="3">
        <f t="shared" si="41"/>
        <v>0</v>
      </c>
      <c r="W170" s="3" t="str">
        <f t="shared" si="42"/>
        <v>- -</v>
      </c>
      <c r="X170" s="3">
        <f t="shared" si="43"/>
        <v>0</v>
      </c>
      <c r="Z170" s="3" t="str">
        <f t="shared" si="44"/>
        <v>- -</v>
      </c>
      <c r="AA170" s="16">
        <v>0</v>
      </c>
      <c r="AC170" s="3"/>
      <c r="AD170" s="16">
        <v>0</v>
      </c>
    </row>
    <row r="171" spans="3:52" ht="16" customHeight="1" x14ac:dyDescent="0.25">
      <c r="C171" s="1" t="s">
        <v>1128</v>
      </c>
      <c r="D171" s="2" t="s">
        <v>10</v>
      </c>
      <c r="E171" s="3">
        <f t="shared" si="31"/>
        <v>2340</v>
      </c>
      <c r="F171">
        <f t="shared" si="32"/>
        <v>-1039</v>
      </c>
      <c r="G171" s="4" t="str">
        <f t="shared" si="33"/>
        <v>May</v>
      </c>
      <c r="H171" s="5">
        <f t="shared" si="34"/>
        <v>5</v>
      </c>
      <c r="I171" s="3" t="str">
        <f t="shared" si="35"/>
        <v>T</v>
      </c>
      <c r="J171" s="4">
        <f t="shared" si="36"/>
        <v>5</v>
      </c>
      <c r="K171" s="5">
        <f t="shared" si="37"/>
        <v>5</v>
      </c>
      <c r="L171">
        <f t="shared" si="38"/>
        <v>6</v>
      </c>
      <c r="M171">
        <f t="shared" si="45"/>
        <v>23</v>
      </c>
      <c r="N171" t="str">
        <f t="shared" si="39"/>
        <v/>
      </c>
      <c r="T171" s="3" t="str">
        <f t="shared" si="40"/>
        <v>- -</v>
      </c>
      <c r="U171" s="3">
        <f t="shared" si="41"/>
        <v>0</v>
      </c>
      <c r="W171" s="3" t="str">
        <f t="shared" si="42"/>
        <v>- -</v>
      </c>
      <c r="X171" s="3">
        <f t="shared" si="43"/>
        <v>0</v>
      </c>
      <c r="Z171" s="3" t="str">
        <f t="shared" si="44"/>
        <v>- -</v>
      </c>
      <c r="AA171" s="16">
        <v>0</v>
      </c>
      <c r="AC171" s="3"/>
      <c r="AD171" s="16">
        <v>0</v>
      </c>
    </row>
    <row r="172" spans="3:52" ht="16" customHeight="1" x14ac:dyDescent="0.25">
      <c r="C172" s="1" t="s">
        <v>1129</v>
      </c>
      <c r="D172" s="2" t="s">
        <v>10</v>
      </c>
      <c r="E172" s="3">
        <f t="shared" si="31"/>
        <v>2341</v>
      </c>
      <c r="F172">
        <f t="shared" si="32"/>
        <v>-1039</v>
      </c>
      <c r="G172" s="4" t="str">
        <f t="shared" si="33"/>
        <v>Oct</v>
      </c>
      <c r="H172" s="5">
        <f t="shared" si="34"/>
        <v>28</v>
      </c>
      <c r="I172" s="3" t="str">
        <f t="shared" si="35"/>
        <v>T</v>
      </c>
      <c r="J172" s="4">
        <f t="shared" si="36"/>
        <v>10</v>
      </c>
      <c r="K172" s="5">
        <f t="shared" si="37"/>
        <v>28</v>
      </c>
      <c r="L172">
        <f t="shared" si="38"/>
        <v>5</v>
      </c>
      <c r="M172">
        <f t="shared" si="45"/>
        <v>5</v>
      </c>
      <c r="N172" t="str">
        <f t="shared" si="39"/>
        <v/>
      </c>
      <c r="T172" s="3" t="str">
        <f t="shared" si="40"/>
        <v>- -</v>
      </c>
      <c r="U172" s="3">
        <f t="shared" si="41"/>
        <v>0</v>
      </c>
      <c r="W172" s="3" t="str">
        <f t="shared" si="42"/>
        <v>- -</v>
      </c>
      <c r="X172" s="3">
        <f t="shared" si="43"/>
        <v>0</v>
      </c>
      <c r="Z172" s="3" t="str">
        <f t="shared" si="44"/>
        <v>- -</v>
      </c>
      <c r="AA172" s="16">
        <v>0</v>
      </c>
      <c r="AC172" s="3"/>
      <c r="AD172" s="16">
        <v>0</v>
      </c>
    </row>
    <row r="173" spans="3:52" ht="16" customHeight="1" x14ac:dyDescent="0.25">
      <c r="C173" s="1" t="s">
        <v>1130</v>
      </c>
      <c r="D173" s="2" t="s">
        <v>10</v>
      </c>
      <c r="E173" s="3">
        <f t="shared" si="31"/>
        <v>2342</v>
      </c>
      <c r="F173">
        <f t="shared" si="32"/>
        <v>-1038</v>
      </c>
      <c r="G173" s="4" t="str">
        <f t="shared" si="33"/>
        <v>Apr</v>
      </c>
      <c r="H173" s="5">
        <f t="shared" si="34"/>
        <v>24</v>
      </c>
      <c r="I173" s="3" t="str">
        <f t="shared" si="35"/>
        <v>T</v>
      </c>
      <c r="J173" s="4">
        <f t="shared" si="36"/>
        <v>4</v>
      </c>
      <c r="K173" s="5">
        <f t="shared" si="37"/>
        <v>24</v>
      </c>
      <c r="L173">
        <f t="shared" si="38"/>
        <v>6</v>
      </c>
      <c r="M173">
        <f t="shared" si="45"/>
        <v>6</v>
      </c>
      <c r="N173" t="str">
        <f t="shared" si="39"/>
        <v/>
      </c>
      <c r="T173" s="3" t="str">
        <f t="shared" si="40"/>
        <v>- -</v>
      </c>
      <c r="U173" s="3">
        <f t="shared" si="41"/>
        <v>0</v>
      </c>
      <c r="W173" s="3" t="str">
        <f t="shared" si="42"/>
        <v>- -</v>
      </c>
      <c r="X173" s="3">
        <f t="shared" si="43"/>
        <v>0</v>
      </c>
      <c r="Z173" s="3" t="str">
        <f t="shared" si="44"/>
        <v>- -</v>
      </c>
      <c r="AA173" s="16">
        <v>0</v>
      </c>
      <c r="AC173" s="3"/>
      <c r="AD173" s="16">
        <v>0</v>
      </c>
      <c r="AZ173" s="10"/>
    </row>
    <row r="174" spans="3:52" ht="16" customHeight="1" x14ac:dyDescent="0.25">
      <c r="C174" s="1" t="s">
        <v>1131</v>
      </c>
      <c r="D174" s="2" t="s">
        <v>10</v>
      </c>
      <c r="E174" s="3">
        <f t="shared" si="31"/>
        <v>2343</v>
      </c>
      <c r="F174">
        <f t="shared" si="32"/>
        <v>-1038</v>
      </c>
      <c r="G174" s="4" t="str">
        <f t="shared" si="33"/>
        <v>Oct</v>
      </c>
      <c r="H174" s="5">
        <f t="shared" si="34"/>
        <v>18</v>
      </c>
      <c r="I174" s="3" t="str">
        <f t="shared" si="35"/>
        <v>T</v>
      </c>
      <c r="J174" s="4">
        <f t="shared" si="36"/>
        <v>10</v>
      </c>
      <c r="K174" s="5">
        <f t="shared" si="37"/>
        <v>18</v>
      </c>
      <c r="L174">
        <f t="shared" si="38"/>
        <v>6</v>
      </c>
      <c r="M174">
        <f t="shared" si="45"/>
        <v>6</v>
      </c>
      <c r="N174" t="str">
        <f t="shared" si="39"/>
        <v/>
      </c>
      <c r="T174" s="3" t="str">
        <f t="shared" si="40"/>
        <v>- -</v>
      </c>
      <c r="U174" s="3">
        <f t="shared" si="41"/>
        <v>0</v>
      </c>
      <c r="W174" s="3" t="str">
        <f t="shared" si="42"/>
        <v>- -</v>
      </c>
      <c r="X174" s="3">
        <f t="shared" si="43"/>
        <v>0</v>
      </c>
      <c r="Z174" s="3" t="str">
        <f t="shared" si="44"/>
        <v>- -</v>
      </c>
      <c r="AA174" s="16">
        <v>0</v>
      </c>
      <c r="AC174" s="3"/>
      <c r="AD174" s="16">
        <v>0</v>
      </c>
      <c r="AZ174" s="10"/>
    </row>
    <row r="175" spans="3:52" ht="16" customHeight="1" x14ac:dyDescent="0.25">
      <c r="C175" s="1" t="s">
        <v>1132</v>
      </c>
      <c r="D175" s="2" t="s">
        <v>10</v>
      </c>
      <c r="E175" s="3">
        <f t="shared" si="31"/>
        <v>2344</v>
      </c>
      <c r="F175">
        <f t="shared" si="32"/>
        <v>-1037</v>
      </c>
      <c r="G175" s="4" t="str">
        <f t="shared" si="33"/>
        <v>Apr</v>
      </c>
      <c r="H175" s="5">
        <f t="shared" si="34"/>
        <v>13</v>
      </c>
      <c r="I175" s="3" t="str">
        <f t="shared" si="35"/>
        <v>N</v>
      </c>
      <c r="J175" s="4">
        <f t="shared" si="36"/>
        <v>4</v>
      </c>
      <c r="K175" s="5">
        <f t="shared" si="37"/>
        <v>13</v>
      </c>
      <c r="L175">
        <f t="shared" si="38"/>
        <v>6</v>
      </c>
      <c r="M175">
        <f t="shared" si="45"/>
        <v>6</v>
      </c>
      <c r="N175" t="str">
        <f t="shared" si="39"/>
        <v/>
      </c>
      <c r="T175" s="3" t="str">
        <f t="shared" si="40"/>
        <v>- -</v>
      </c>
      <c r="U175" s="3">
        <f t="shared" si="41"/>
        <v>0</v>
      </c>
      <c r="W175" s="3" t="str">
        <f t="shared" si="42"/>
        <v>- -</v>
      </c>
      <c r="X175" s="3">
        <f t="shared" si="43"/>
        <v>0</v>
      </c>
      <c r="Z175" s="3" t="str">
        <f t="shared" si="44"/>
        <v>- -</v>
      </c>
      <c r="AA175" s="16">
        <v>0</v>
      </c>
      <c r="AC175" s="3"/>
      <c r="AD175" s="16">
        <v>0</v>
      </c>
      <c r="AZ175" s="10"/>
    </row>
    <row r="176" spans="3:52" ht="16" customHeight="1" x14ac:dyDescent="0.25">
      <c r="C176" s="1" t="s">
        <v>1133</v>
      </c>
      <c r="D176" s="2" t="s">
        <v>10</v>
      </c>
      <c r="E176" s="3">
        <f t="shared" si="31"/>
        <v>2345</v>
      </c>
      <c r="F176">
        <f t="shared" si="32"/>
        <v>-1037</v>
      </c>
      <c r="G176" s="4" t="str">
        <f t="shared" si="33"/>
        <v>Oct</v>
      </c>
      <c r="H176" s="5">
        <f t="shared" si="34"/>
        <v>7</v>
      </c>
      <c r="I176" s="3" t="str">
        <f t="shared" si="35"/>
        <v>N</v>
      </c>
      <c r="J176" s="4">
        <f t="shared" si="36"/>
        <v>10</v>
      </c>
      <c r="K176" s="5">
        <f t="shared" si="37"/>
        <v>7</v>
      </c>
      <c r="L176">
        <f t="shared" si="38"/>
        <v>6</v>
      </c>
      <c r="M176">
        <f t="shared" si="45"/>
        <v>12</v>
      </c>
      <c r="N176" t="str">
        <f t="shared" si="39"/>
        <v/>
      </c>
      <c r="T176" s="3" t="str">
        <f t="shared" si="40"/>
        <v>- -</v>
      </c>
      <c r="U176" s="3">
        <f t="shared" si="41"/>
        <v>0</v>
      </c>
      <c r="W176" s="3" t="str">
        <f t="shared" si="42"/>
        <v>- -</v>
      </c>
      <c r="X176" s="3">
        <f t="shared" si="43"/>
        <v>0</v>
      </c>
      <c r="Z176" s="3" t="str">
        <f t="shared" si="44"/>
        <v>- -</v>
      </c>
      <c r="AA176" s="16">
        <v>0</v>
      </c>
      <c r="AC176" s="3"/>
      <c r="AD176" s="16">
        <v>0</v>
      </c>
    </row>
    <row r="177" spans="3:51" ht="16" customHeight="1" x14ac:dyDescent="0.25">
      <c r="C177" s="1" t="s">
        <v>1134</v>
      </c>
      <c r="D177" s="2" t="s">
        <v>10</v>
      </c>
      <c r="E177" s="3">
        <f t="shared" si="31"/>
        <v>2346</v>
      </c>
      <c r="F177">
        <f t="shared" si="32"/>
        <v>-1036</v>
      </c>
      <c r="G177" s="4" t="str">
        <f t="shared" si="33"/>
        <v>Mar</v>
      </c>
      <c r="H177" s="5">
        <f t="shared" si="34"/>
        <v>3</v>
      </c>
      <c r="I177" s="3" t="str">
        <f t="shared" si="35"/>
        <v>P</v>
      </c>
      <c r="J177" s="4">
        <f t="shared" si="36"/>
        <v>3</v>
      </c>
      <c r="K177" s="5">
        <f t="shared" si="37"/>
        <v>3</v>
      </c>
      <c r="L177">
        <f t="shared" si="38"/>
        <v>5</v>
      </c>
      <c r="M177">
        <f t="shared" si="45"/>
        <v>17</v>
      </c>
      <c r="N177" t="str">
        <f t="shared" si="39"/>
        <v/>
      </c>
      <c r="T177" s="3" t="str">
        <f t="shared" si="40"/>
        <v>- -</v>
      </c>
      <c r="U177" s="3">
        <f t="shared" si="41"/>
        <v>0</v>
      </c>
      <c r="W177" s="3" t="str">
        <f t="shared" si="42"/>
        <v>- -</v>
      </c>
      <c r="X177" s="3">
        <f t="shared" si="43"/>
        <v>0</v>
      </c>
      <c r="Z177" s="3" t="str">
        <f t="shared" si="44"/>
        <v>- -</v>
      </c>
      <c r="AA177" s="16">
        <v>0</v>
      </c>
      <c r="AC177" s="3"/>
      <c r="AD177" s="16">
        <v>0</v>
      </c>
    </row>
    <row r="178" spans="3:51" ht="16" customHeight="1" x14ac:dyDescent="0.25">
      <c r="C178" s="1" t="s">
        <v>1135</v>
      </c>
      <c r="D178" s="2" t="s">
        <v>10</v>
      </c>
      <c r="E178" s="3">
        <f t="shared" si="31"/>
        <v>2347</v>
      </c>
      <c r="F178">
        <f t="shared" si="32"/>
        <v>-1036</v>
      </c>
      <c r="G178" s="4" t="str">
        <f t="shared" si="33"/>
        <v>Aug</v>
      </c>
      <c r="H178" s="5">
        <f t="shared" si="34"/>
        <v>27</v>
      </c>
      <c r="I178" s="3" t="str">
        <f t="shared" si="35"/>
        <v>P</v>
      </c>
      <c r="J178" s="4">
        <f t="shared" si="36"/>
        <v>8</v>
      </c>
      <c r="K178" s="5">
        <f t="shared" si="37"/>
        <v>27</v>
      </c>
      <c r="L178">
        <f t="shared" si="38"/>
        <v>5</v>
      </c>
      <c r="M178">
        <f t="shared" si="45"/>
        <v>5</v>
      </c>
      <c r="N178" t="str">
        <f t="shared" si="39"/>
        <v/>
      </c>
      <c r="T178" s="3" t="str">
        <f t="shared" si="40"/>
        <v>- -</v>
      </c>
      <c r="U178" s="3">
        <f t="shared" si="41"/>
        <v>0</v>
      </c>
      <c r="W178" s="3" t="str">
        <f t="shared" si="42"/>
        <v>- -</v>
      </c>
      <c r="X178" s="3">
        <f t="shared" si="43"/>
        <v>0</v>
      </c>
      <c r="Z178" s="3" t="str">
        <f t="shared" si="44"/>
        <v>- -</v>
      </c>
      <c r="AA178" s="16">
        <v>0</v>
      </c>
      <c r="AC178" s="3"/>
      <c r="AD178" s="16">
        <v>0</v>
      </c>
    </row>
    <row r="179" spans="3:51" ht="16" customHeight="1" x14ac:dyDescent="0.25">
      <c r="C179" s="1" t="s">
        <v>1136</v>
      </c>
      <c r="D179" s="2" t="s">
        <v>10</v>
      </c>
      <c r="E179" s="3">
        <f t="shared" si="31"/>
        <v>2348</v>
      </c>
      <c r="F179">
        <f t="shared" si="32"/>
        <v>-1035</v>
      </c>
      <c r="G179" s="4" t="str">
        <f t="shared" si="33"/>
        <v>Feb</v>
      </c>
      <c r="H179" s="5">
        <f t="shared" si="34"/>
        <v>20</v>
      </c>
      <c r="I179" s="3" t="str">
        <f t="shared" si="35"/>
        <v>T</v>
      </c>
      <c r="J179" s="4">
        <f t="shared" si="36"/>
        <v>2</v>
      </c>
      <c r="K179" s="5">
        <f t="shared" si="37"/>
        <v>20</v>
      </c>
      <c r="L179">
        <f t="shared" si="38"/>
        <v>6</v>
      </c>
      <c r="M179">
        <f t="shared" si="45"/>
        <v>6</v>
      </c>
      <c r="N179" t="str">
        <f t="shared" si="39"/>
        <v/>
      </c>
      <c r="T179" s="3" t="str">
        <f t="shared" si="40"/>
        <v>- -</v>
      </c>
      <c r="U179" s="3">
        <f t="shared" si="41"/>
        <v>0</v>
      </c>
      <c r="W179" s="3" t="str">
        <f t="shared" si="42"/>
        <v>- -</v>
      </c>
      <c r="X179" s="3">
        <f t="shared" si="43"/>
        <v>0</v>
      </c>
      <c r="Z179" s="3" t="str">
        <f t="shared" si="44"/>
        <v>- -</v>
      </c>
      <c r="AA179" s="16">
        <v>0</v>
      </c>
      <c r="AC179" s="3"/>
      <c r="AD179" s="16">
        <v>0</v>
      </c>
      <c r="AW179" s="9"/>
    </row>
    <row r="180" spans="3:51" ht="16" customHeight="1" x14ac:dyDescent="0.25">
      <c r="C180" s="1" t="s">
        <v>1137</v>
      </c>
      <c r="D180" s="2" t="s">
        <v>10</v>
      </c>
      <c r="E180" s="3">
        <f t="shared" si="31"/>
        <v>2349</v>
      </c>
      <c r="F180">
        <f t="shared" si="32"/>
        <v>-1035</v>
      </c>
      <c r="G180" s="4" t="str">
        <f t="shared" si="33"/>
        <v>Aug</v>
      </c>
      <c r="H180" s="5">
        <f t="shared" si="34"/>
        <v>17</v>
      </c>
      <c r="I180" s="3" t="str">
        <f t="shared" si="35"/>
        <v>T</v>
      </c>
      <c r="J180" s="4">
        <f t="shared" si="36"/>
        <v>8</v>
      </c>
      <c r="K180" s="5">
        <f t="shared" si="37"/>
        <v>17</v>
      </c>
      <c r="L180">
        <f t="shared" si="38"/>
        <v>6</v>
      </c>
      <c r="M180">
        <f t="shared" si="45"/>
        <v>6</v>
      </c>
      <c r="N180" t="str">
        <f t="shared" si="39"/>
        <v/>
      </c>
      <c r="T180" s="3" t="str">
        <f t="shared" si="40"/>
        <v>- -</v>
      </c>
      <c r="U180" s="3">
        <f t="shared" si="41"/>
        <v>0</v>
      </c>
      <c r="W180" s="3" t="str">
        <f t="shared" si="42"/>
        <v>- -</v>
      </c>
      <c r="X180" s="3">
        <f t="shared" si="43"/>
        <v>0</v>
      </c>
      <c r="Z180" s="3" t="str">
        <f t="shared" si="44"/>
        <v>- -</v>
      </c>
      <c r="AA180" s="16">
        <v>0</v>
      </c>
      <c r="AC180" s="3"/>
      <c r="AD180" s="16">
        <v>0</v>
      </c>
    </row>
    <row r="181" spans="3:51" ht="16" customHeight="1" x14ac:dyDescent="0.25">
      <c r="C181" s="1" t="s">
        <v>1138</v>
      </c>
      <c r="D181" s="2" t="s">
        <v>10</v>
      </c>
      <c r="E181" s="3">
        <f t="shared" si="31"/>
        <v>2350</v>
      </c>
      <c r="F181">
        <f t="shared" si="32"/>
        <v>-1034</v>
      </c>
      <c r="G181" s="4" t="str">
        <f t="shared" si="33"/>
        <v>Feb</v>
      </c>
      <c r="H181" s="5">
        <f t="shared" si="34"/>
        <v>10</v>
      </c>
      <c r="I181" s="3" t="str">
        <f t="shared" si="35"/>
        <v>P</v>
      </c>
      <c r="J181" s="4">
        <f t="shared" si="36"/>
        <v>2</v>
      </c>
      <c r="K181" s="5">
        <f t="shared" si="37"/>
        <v>10</v>
      </c>
      <c r="L181">
        <f t="shared" si="38"/>
        <v>6</v>
      </c>
      <c r="M181">
        <f t="shared" si="45"/>
        <v>6</v>
      </c>
      <c r="N181" t="str">
        <f t="shared" si="39"/>
        <v/>
      </c>
      <c r="T181" s="3" t="str">
        <f t="shared" si="40"/>
        <v>- -</v>
      </c>
      <c r="U181" s="3">
        <f t="shared" si="41"/>
        <v>0</v>
      </c>
      <c r="W181" s="3" t="str">
        <f t="shared" si="42"/>
        <v>- -</v>
      </c>
      <c r="X181" s="3">
        <f t="shared" si="43"/>
        <v>0</v>
      </c>
      <c r="Z181" s="3" t="str">
        <f t="shared" si="44"/>
        <v>- -</v>
      </c>
      <c r="AA181" s="16">
        <v>0</v>
      </c>
      <c r="AC181" s="3"/>
      <c r="AD181" s="16">
        <v>0</v>
      </c>
    </row>
    <row r="182" spans="3:51" ht="16" customHeight="1" x14ac:dyDescent="0.25">
      <c r="C182" s="1" t="s">
        <v>1139</v>
      </c>
      <c r="D182" s="2" t="s">
        <v>10</v>
      </c>
      <c r="E182" s="3">
        <f t="shared" si="31"/>
        <v>2351</v>
      </c>
      <c r="F182">
        <f t="shared" si="32"/>
        <v>-1034</v>
      </c>
      <c r="G182" s="4" t="str">
        <f t="shared" si="33"/>
        <v>Aug</v>
      </c>
      <c r="H182" s="5">
        <f t="shared" si="34"/>
        <v>6</v>
      </c>
      <c r="I182" s="3" t="str">
        <f t="shared" si="35"/>
        <v>P</v>
      </c>
      <c r="J182" s="4">
        <f t="shared" si="36"/>
        <v>8</v>
      </c>
      <c r="K182" s="5">
        <f t="shared" si="37"/>
        <v>6</v>
      </c>
      <c r="L182">
        <f t="shared" si="38"/>
        <v>6</v>
      </c>
      <c r="M182">
        <f t="shared" si="45"/>
        <v>6</v>
      </c>
      <c r="N182" t="str">
        <f t="shared" si="39"/>
        <v/>
      </c>
      <c r="T182" s="3" t="str">
        <f t="shared" si="40"/>
        <v>- -</v>
      </c>
      <c r="U182" s="3">
        <f t="shared" si="41"/>
        <v>0</v>
      </c>
      <c r="W182" s="3" t="str">
        <f t="shared" si="42"/>
        <v>- -</v>
      </c>
      <c r="X182" s="3">
        <f t="shared" si="43"/>
        <v>0</v>
      </c>
      <c r="Z182" s="3" t="str">
        <f t="shared" si="44"/>
        <v>- -</v>
      </c>
      <c r="AA182" s="16">
        <v>0</v>
      </c>
      <c r="AC182" s="3"/>
      <c r="AD182" s="16">
        <v>0</v>
      </c>
      <c r="AW182" s="9"/>
    </row>
    <row r="183" spans="3:51" ht="16" customHeight="1" x14ac:dyDescent="0.25">
      <c r="C183" s="1" t="s">
        <v>1140</v>
      </c>
      <c r="D183" s="2" t="s">
        <v>10</v>
      </c>
      <c r="E183" s="3">
        <f t="shared" si="31"/>
        <v>2352</v>
      </c>
      <c r="F183">
        <f t="shared" si="32"/>
        <v>-1033</v>
      </c>
      <c r="G183" s="4" t="str">
        <f t="shared" si="33"/>
        <v>Jan</v>
      </c>
      <c r="H183" s="5">
        <f t="shared" si="34"/>
        <v>1</v>
      </c>
      <c r="I183" s="3" t="str">
        <f t="shared" si="35"/>
        <v>N</v>
      </c>
      <c r="J183" s="4">
        <f t="shared" si="36"/>
        <v>1</v>
      </c>
      <c r="K183" s="5">
        <f t="shared" si="37"/>
        <v>1</v>
      </c>
      <c r="L183">
        <f t="shared" si="38"/>
        <v>5</v>
      </c>
      <c r="M183">
        <f t="shared" si="45"/>
        <v>5</v>
      </c>
      <c r="N183" t="str">
        <f t="shared" si="39"/>
        <v/>
      </c>
      <c r="T183" s="3" t="str">
        <f t="shared" si="40"/>
        <v>- -</v>
      </c>
      <c r="U183" s="3">
        <f t="shared" si="41"/>
        <v>0</v>
      </c>
      <c r="W183" s="3" t="str">
        <f t="shared" si="42"/>
        <v>- -</v>
      </c>
      <c r="X183" s="3">
        <f t="shared" si="43"/>
        <v>0</v>
      </c>
      <c r="Z183" s="3" t="str">
        <f t="shared" si="44"/>
        <v>- -</v>
      </c>
      <c r="AA183" s="16">
        <v>0</v>
      </c>
      <c r="AC183" s="3"/>
      <c r="AD183" s="16">
        <v>0</v>
      </c>
    </row>
    <row r="184" spans="3:51" ht="16" customHeight="1" x14ac:dyDescent="0.25">
      <c r="C184" s="1" t="s">
        <v>1141</v>
      </c>
      <c r="D184" s="2" t="s">
        <v>10</v>
      </c>
      <c r="E184" s="3">
        <f t="shared" si="31"/>
        <v>2353</v>
      </c>
      <c r="F184">
        <f t="shared" si="32"/>
        <v>-1033</v>
      </c>
      <c r="G184" s="4" t="str">
        <f t="shared" si="33"/>
        <v>Jan</v>
      </c>
      <c r="H184" s="5">
        <f t="shared" si="34"/>
        <v>30</v>
      </c>
      <c r="I184" s="3" t="str">
        <f t="shared" si="35"/>
        <v>N</v>
      </c>
      <c r="J184" s="4">
        <f t="shared" si="36"/>
        <v>1</v>
      </c>
      <c r="K184" s="5">
        <f t="shared" si="37"/>
        <v>30</v>
      </c>
      <c r="L184">
        <f t="shared" si="38"/>
        <v>0</v>
      </c>
      <c r="M184">
        <f t="shared" si="45"/>
        <v>5</v>
      </c>
      <c r="N184" t="str">
        <f t="shared" si="39"/>
        <v/>
      </c>
      <c r="T184" s="3" t="str">
        <f t="shared" si="40"/>
        <v>- -</v>
      </c>
      <c r="U184" s="3">
        <f t="shared" si="41"/>
        <v>0</v>
      </c>
      <c r="W184" s="3" t="str">
        <f t="shared" si="42"/>
        <v>- -</v>
      </c>
      <c r="X184" s="3">
        <f t="shared" si="43"/>
        <v>0</v>
      </c>
      <c r="Z184" s="3" t="str">
        <f t="shared" si="44"/>
        <v>- -</v>
      </c>
      <c r="AA184" s="16">
        <v>0</v>
      </c>
      <c r="AC184" s="3"/>
      <c r="AD184" s="16">
        <v>0</v>
      </c>
    </row>
    <row r="185" spans="3:51" ht="16" customHeight="1" x14ac:dyDescent="0.25">
      <c r="C185" s="1" t="s">
        <v>1142</v>
      </c>
      <c r="D185" s="2" t="s">
        <v>10</v>
      </c>
      <c r="E185" s="3">
        <f t="shared" si="31"/>
        <v>2354</v>
      </c>
      <c r="F185">
        <f t="shared" si="32"/>
        <v>-1033</v>
      </c>
      <c r="G185" s="4" t="str">
        <f t="shared" si="33"/>
        <v>Jun</v>
      </c>
      <c r="H185" s="5">
        <f t="shared" si="34"/>
        <v>26</v>
      </c>
      <c r="I185" s="3" t="str">
        <f t="shared" si="35"/>
        <v>N</v>
      </c>
      <c r="J185" s="4">
        <f t="shared" si="36"/>
        <v>6</v>
      </c>
      <c r="K185" s="5">
        <f t="shared" si="37"/>
        <v>26</v>
      </c>
      <c r="L185">
        <f t="shared" si="38"/>
        <v>5</v>
      </c>
      <c r="M185">
        <f t="shared" si="45"/>
        <v>10</v>
      </c>
      <c r="N185" t="str">
        <f t="shared" si="39"/>
        <v/>
      </c>
      <c r="T185" s="3" t="str">
        <f t="shared" si="40"/>
        <v>- -</v>
      </c>
      <c r="U185" s="3">
        <f t="shared" si="41"/>
        <v>0</v>
      </c>
      <c r="W185" s="3" t="str">
        <f t="shared" si="42"/>
        <v>- -</v>
      </c>
      <c r="X185" s="3">
        <f t="shared" si="43"/>
        <v>0</v>
      </c>
      <c r="Z185" s="3" t="str">
        <f t="shared" si="44"/>
        <v>- -</v>
      </c>
      <c r="AA185" s="16">
        <v>0</v>
      </c>
      <c r="AC185" s="3"/>
      <c r="AD185" s="16">
        <v>0</v>
      </c>
    </row>
    <row r="186" spans="3:51" ht="16" customHeight="1" x14ac:dyDescent="0.25">
      <c r="C186" s="1" t="s">
        <v>1143</v>
      </c>
      <c r="D186" s="2" t="s">
        <v>10</v>
      </c>
      <c r="E186" s="3">
        <f t="shared" si="31"/>
        <v>2355</v>
      </c>
      <c r="F186">
        <f t="shared" si="32"/>
        <v>-1033</v>
      </c>
      <c r="G186" s="4" t="str">
        <f t="shared" si="33"/>
        <v>Jul</v>
      </c>
      <c r="H186" s="5">
        <f t="shared" si="34"/>
        <v>26</v>
      </c>
      <c r="I186" s="3" t="str">
        <f t="shared" si="35"/>
        <v>N</v>
      </c>
      <c r="J186" s="4">
        <f t="shared" si="36"/>
        <v>7</v>
      </c>
      <c r="K186" s="5">
        <f t="shared" si="37"/>
        <v>26</v>
      </c>
      <c r="L186">
        <f t="shared" si="38"/>
        <v>1</v>
      </c>
      <c r="M186">
        <f t="shared" si="45"/>
        <v>11</v>
      </c>
      <c r="N186" t="str">
        <f t="shared" si="39"/>
        <v/>
      </c>
      <c r="T186" s="3" t="str">
        <f t="shared" si="40"/>
        <v>- -</v>
      </c>
      <c r="U186" s="3">
        <f t="shared" si="41"/>
        <v>0</v>
      </c>
      <c r="W186" s="3" t="str">
        <f t="shared" si="42"/>
        <v>- -</v>
      </c>
      <c r="X186" s="3">
        <f t="shared" si="43"/>
        <v>0</v>
      </c>
      <c r="Z186" s="3" t="str">
        <f t="shared" si="44"/>
        <v>- -</v>
      </c>
      <c r="AA186" s="16">
        <v>0</v>
      </c>
      <c r="AC186" s="3"/>
      <c r="AD186" s="16">
        <v>0</v>
      </c>
    </row>
    <row r="187" spans="3:51" ht="16" customHeight="1" x14ac:dyDescent="0.25">
      <c r="C187" s="1" t="s">
        <v>1144</v>
      </c>
      <c r="D187" s="2" t="s">
        <v>10</v>
      </c>
      <c r="E187" s="3">
        <f t="shared" si="31"/>
        <v>2356</v>
      </c>
      <c r="F187">
        <f t="shared" si="32"/>
        <v>-1033</v>
      </c>
      <c r="G187" s="4" t="str">
        <f t="shared" si="33"/>
        <v>Dec</v>
      </c>
      <c r="H187" s="5">
        <f t="shared" si="34"/>
        <v>21</v>
      </c>
      <c r="I187" s="3" t="str">
        <f t="shared" si="35"/>
        <v>P</v>
      </c>
      <c r="J187" s="4">
        <f t="shared" si="36"/>
        <v>12</v>
      </c>
      <c r="K187" s="5">
        <f t="shared" si="37"/>
        <v>21</v>
      </c>
      <c r="L187">
        <f t="shared" si="38"/>
        <v>5</v>
      </c>
      <c r="M187">
        <f t="shared" si="45"/>
        <v>16</v>
      </c>
      <c r="N187" t="str">
        <f t="shared" si="39"/>
        <v/>
      </c>
      <c r="T187" s="3" t="str">
        <f t="shared" si="40"/>
        <v>- -</v>
      </c>
      <c r="U187" s="3">
        <f t="shared" si="41"/>
        <v>0</v>
      </c>
      <c r="W187" s="3" t="str">
        <f t="shared" si="42"/>
        <v>- -</v>
      </c>
      <c r="X187" s="3">
        <f t="shared" si="43"/>
        <v>0</v>
      </c>
      <c r="Z187" s="3" t="str">
        <f t="shared" si="44"/>
        <v>- -</v>
      </c>
      <c r="AA187" s="16">
        <v>0</v>
      </c>
      <c r="AC187" s="3"/>
      <c r="AD187" s="16">
        <v>0</v>
      </c>
      <c r="AY187" s="10"/>
    </row>
    <row r="188" spans="3:51" ht="16" customHeight="1" x14ac:dyDescent="0.25">
      <c r="C188" s="1" t="s">
        <v>1145</v>
      </c>
      <c r="D188" s="2" t="s">
        <v>10</v>
      </c>
      <c r="E188" s="3">
        <f t="shared" si="31"/>
        <v>2357</v>
      </c>
      <c r="F188">
        <f t="shared" si="32"/>
        <v>-1032</v>
      </c>
      <c r="G188" s="4" t="str">
        <f t="shared" si="33"/>
        <v>Jun</v>
      </c>
      <c r="H188" s="5">
        <f t="shared" si="34"/>
        <v>15</v>
      </c>
      <c r="I188" s="3" t="str">
        <f t="shared" si="35"/>
        <v>P</v>
      </c>
      <c r="J188" s="4">
        <f t="shared" si="36"/>
        <v>6</v>
      </c>
      <c r="K188" s="5">
        <f t="shared" si="37"/>
        <v>15</v>
      </c>
      <c r="L188">
        <f t="shared" si="38"/>
        <v>6</v>
      </c>
      <c r="M188">
        <f t="shared" si="45"/>
        <v>6</v>
      </c>
      <c r="N188" t="str">
        <f t="shared" si="39"/>
        <v/>
      </c>
      <c r="T188" s="3" t="str">
        <f t="shared" si="40"/>
        <v>- -</v>
      </c>
      <c r="U188" s="3">
        <f t="shared" si="41"/>
        <v>0</v>
      </c>
      <c r="W188" s="3" t="str">
        <f t="shared" si="42"/>
        <v>- -</v>
      </c>
      <c r="X188" s="3">
        <f t="shared" si="43"/>
        <v>0</v>
      </c>
      <c r="Z188" s="3" t="str">
        <f t="shared" si="44"/>
        <v>- -</v>
      </c>
      <c r="AA188" s="16">
        <v>0</v>
      </c>
      <c r="AC188" s="3"/>
      <c r="AD188" s="16">
        <v>0</v>
      </c>
      <c r="AY188" s="10"/>
    </row>
    <row r="189" spans="3:51" ht="16" customHeight="1" x14ac:dyDescent="0.25">
      <c r="C189" s="1" t="s">
        <v>1146</v>
      </c>
      <c r="D189" s="2" t="s">
        <v>10</v>
      </c>
      <c r="E189" s="3">
        <f t="shared" si="31"/>
        <v>2358</v>
      </c>
      <c r="F189">
        <f t="shared" si="32"/>
        <v>-1032</v>
      </c>
      <c r="G189" s="4" t="str">
        <f t="shared" si="33"/>
        <v>Dec</v>
      </c>
      <c r="H189" s="5">
        <f t="shared" si="34"/>
        <v>9</v>
      </c>
      <c r="I189" s="3" t="str">
        <f t="shared" si="35"/>
        <v>T</v>
      </c>
      <c r="J189" s="4">
        <f t="shared" si="36"/>
        <v>12</v>
      </c>
      <c r="K189" s="5">
        <f t="shared" si="37"/>
        <v>9</v>
      </c>
      <c r="L189">
        <f t="shared" si="38"/>
        <v>6</v>
      </c>
      <c r="M189">
        <f t="shared" si="45"/>
        <v>6</v>
      </c>
      <c r="N189" t="str">
        <f t="shared" si="39"/>
        <v/>
      </c>
      <c r="T189" s="3" t="str">
        <f t="shared" si="40"/>
        <v>- -</v>
      </c>
      <c r="U189" s="3">
        <f t="shared" si="41"/>
        <v>0</v>
      </c>
      <c r="W189" s="3" t="str">
        <f t="shared" si="42"/>
        <v>- -</v>
      </c>
      <c r="X189" s="3">
        <f t="shared" si="43"/>
        <v>0</v>
      </c>
      <c r="Z189" s="3" t="str">
        <f t="shared" si="44"/>
        <v>- -</v>
      </c>
      <c r="AA189" s="16">
        <v>0</v>
      </c>
      <c r="AC189" s="3"/>
      <c r="AD189" s="16">
        <v>0</v>
      </c>
      <c r="AY189" s="10"/>
    </row>
    <row r="190" spans="3:51" ht="16" customHeight="1" x14ac:dyDescent="0.25">
      <c r="C190" s="1" t="s">
        <v>1147</v>
      </c>
      <c r="D190" s="2" t="s">
        <v>10</v>
      </c>
      <c r="E190" s="3">
        <f t="shared" si="31"/>
        <v>2359</v>
      </c>
      <c r="F190">
        <f t="shared" si="32"/>
        <v>-1031</v>
      </c>
      <c r="G190" s="4" t="str">
        <f t="shared" si="33"/>
        <v>Jun</v>
      </c>
      <c r="H190" s="5">
        <f t="shared" si="34"/>
        <v>4</v>
      </c>
      <c r="I190" s="3" t="str">
        <f t="shared" si="35"/>
        <v>T</v>
      </c>
      <c r="J190" s="4">
        <f t="shared" si="36"/>
        <v>6</v>
      </c>
      <c r="K190" s="5">
        <f t="shared" si="37"/>
        <v>4</v>
      </c>
      <c r="L190">
        <f t="shared" si="38"/>
        <v>6</v>
      </c>
      <c r="M190">
        <f t="shared" si="45"/>
        <v>6</v>
      </c>
      <c r="N190" t="str">
        <f t="shared" si="39"/>
        <v/>
      </c>
      <c r="T190" s="3" t="str">
        <f t="shared" si="40"/>
        <v>- -</v>
      </c>
      <c r="U190" s="3">
        <f t="shared" si="41"/>
        <v>0</v>
      </c>
      <c r="W190" s="3" t="str">
        <f t="shared" si="42"/>
        <v>- -</v>
      </c>
      <c r="X190" s="3">
        <f t="shared" si="43"/>
        <v>0</v>
      </c>
      <c r="Z190" s="3" t="str">
        <f t="shared" si="44"/>
        <v>- -</v>
      </c>
      <c r="AA190" s="16">
        <v>0</v>
      </c>
      <c r="AC190" s="3"/>
      <c r="AD190" s="16">
        <v>0</v>
      </c>
    </row>
    <row r="191" spans="3:51" ht="16" customHeight="1" x14ac:dyDescent="0.25">
      <c r="C191" s="1" t="s">
        <v>1148</v>
      </c>
      <c r="D191" s="2" t="s">
        <v>10</v>
      </c>
      <c r="E191" s="3">
        <f t="shared" si="31"/>
        <v>2360</v>
      </c>
      <c r="F191">
        <f t="shared" si="32"/>
        <v>-1031</v>
      </c>
      <c r="G191" s="4" t="str">
        <f t="shared" si="33"/>
        <v>Nov</v>
      </c>
      <c r="H191" s="5">
        <f t="shared" si="34"/>
        <v>28</v>
      </c>
      <c r="I191" s="3" t="str">
        <f t="shared" si="35"/>
        <v>P</v>
      </c>
      <c r="J191" s="4">
        <f t="shared" si="36"/>
        <v>11</v>
      </c>
      <c r="K191" s="5">
        <f t="shared" si="37"/>
        <v>28</v>
      </c>
      <c r="L191">
        <f t="shared" si="38"/>
        <v>5</v>
      </c>
      <c r="M191">
        <f t="shared" si="45"/>
        <v>5</v>
      </c>
      <c r="N191" t="str">
        <f t="shared" si="39"/>
        <v/>
      </c>
      <c r="T191" s="3" t="str">
        <f t="shared" si="40"/>
        <v>- -</v>
      </c>
      <c r="U191" s="3">
        <f t="shared" si="41"/>
        <v>0</v>
      </c>
      <c r="W191" s="3" t="str">
        <f t="shared" si="42"/>
        <v>- -</v>
      </c>
      <c r="X191" s="3">
        <f t="shared" si="43"/>
        <v>0</v>
      </c>
      <c r="Z191" s="3" t="str">
        <f t="shared" si="44"/>
        <v>- -</v>
      </c>
      <c r="AA191" s="16">
        <v>0</v>
      </c>
      <c r="AC191" s="3"/>
      <c r="AD191" s="16">
        <v>0</v>
      </c>
    </row>
    <row r="192" spans="3:51" ht="16" customHeight="1" x14ac:dyDescent="0.25">
      <c r="C192" s="1" t="s">
        <v>1149</v>
      </c>
      <c r="D192" s="2" t="s">
        <v>10</v>
      </c>
      <c r="E192" s="3">
        <f t="shared" si="31"/>
        <v>2361</v>
      </c>
      <c r="F192">
        <f t="shared" si="32"/>
        <v>-1030</v>
      </c>
      <c r="G192" s="4" t="str">
        <f t="shared" si="33"/>
        <v>May</v>
      </c>
      <c r="H192" s="5">
        <f t="shared" si="34"/>
        <v>25</v>
      </c>
      <c r="I192" s="3" t="str">
        <f t="shared" si="35"/>
        <v>P</v>
      </c>
      <c r="J192" s="4">
        <f t="shared" si="36"/>
        <v>5</v>
      </c>
      <c r="K192" s="5">
        <f t="shared" si="37"/>
        <v>25</v>
      </c>
      <c r="L192">
        <f t="shared" si="38"/>
        <v>6</v>
      </c>
      <c r="M192">
        <f t="shared" si="45"/>
        <v>6</v>
      </c>
      <c r="N192" t="str">
        <f t="shared" si="39"/>
        <v/>
      </c>
      <c r="T192" s="3" t="str">
        <f t="shared" si="40"/>
        <v>- -</v>
      </c>
      <c r="U192" s="3">
        <f t="shared" si="41"/>
        <v>0</v>
      </c>
      <c r="W192" s="3" t="str">
        <f t="shared" si="42"/>
        <v>- -</v>
      </c>
      <c r="X192" s="3">
        <f t="shared" si="43"/>
        <v>0</v>
      </c>
      <c r="Z192" s="3" t="str">
        <f t="shared" si="44"/>
        <v>- -</v>
      </c>
      <c r="AA192" s="16">
        <v>0</v>
      </c>
      <c r="AC192" s="3"/>
      <c r="AD192" s="16">
        <v>0</v>
      </c>
    </row>
    <row r="193" spans="3:49" ht="16" customHeight="1" x14ac:dyDescent="0.25">
      <c r="C193" s="1" t="s">
        <v>1150</v>
      </c>
      <c r="D193" s="2" t="s">
        <v>10</v>
      </c>
      <c r="E193" s="3">
        <f t="shared" si="31"/>
        <v>2362</v>
      </c>
      <c r="F193">
        <f t="shared" si="32"/>
        <v>-1030</v>
      </c>
      <c r="G193" s="4" t="str">
        <f t="shared" si="33"/>
        <v>Nov</v>
      </c>
      <c r="H193" s="5">
        <f t="shared" si="34"/>
        <v>18</v>
      </c>
      <c r="I193" s="3" t="str">
        <f t="shared" si="35"/>
        <v>N</v>
      </c>
      <c r="J193" s="4">
        <f t="shared" si="36"/>
        <v>11</v>
      </c>
      <c r="K193" s="5">
        <f t="shared" si="37"/>
        <v>18</v>
      </c>
      <c r="L193">
        <f t="shared" si="38"/>
        <v>6</v>
      </c>
      <c r="M193">
        <f t="shared" si="45"/>
        <v>6</v>
      </c>
      <c r="N193" t="str">
        <f t="shared" si="39"/>
        <v/>
      </c>
      <c r="T193" s="3" t="str">
        <f t="shared" si="40"/>
        <v>- -</v>
      </c>
      <c r="U193" s="3">
        <f t="shared" si="41"/>
        <v>0</v>
      </c>
      <c r="W193" s="3" t="str">
        <f t="shared" si="42"/>
        <v>- -</v>
      </c>
      <c r="X193" s="3">
        <f t="shared" si="43"/>
        <v>0</v>
      </c>
      <c r="Z193" s="3" t="str">
        <f t="shared" si="44"/>
        <v>- -</v>
      </c>
      <c r="AA193" s="16">
        <v>0</v>
      </c>
      <c r="AC193" s="3"/>
      <c r="AD193" s="16">
        <v>0</v>
      </c>
      <c r="AW193" s="11"/>
    </row>
    <row r="194" spans="3:49" ht="16" customHeight="1" x14ac:dyDescent="0.25">
      <c r="C194" s="1" t="s">
        <v>1151</v>
      </c>
      <c r="D194" s="2" t="s">
        <v>10</v>
      </c>
      <c r="E194" s="3">
        <f t="shared" si="31"/>
        <v>2363</v>
      </c>
      <c r="F194">
        <f t="shared" si="32"/>
        <v>-1029</v>
      </c>
      <c r="G194" s="4" t="str">
        <f t="shared" si="33"/>
        <v>Apr</v>
      </c>
      <c r="H194" s="5">
        <f t="shared" si="34"/>
        <v>15</v>
      </c>
      <c r="I194" s="3" t="str">
        <f t="shared" si="35"/>
        <v>N</v>
      </c>
      <c r="J194" s="4">
        <f t="shared" si="36"/>
        <v>4</v>
      </c>
      <c r="K194" s="5">
        <f t="shared" si="37"/>
        <v>15</v>
      </c>
      <c r="L194">
        <f t="shared" si="38"/>
        <v>5</v>
      </c>
      <c r="M194">
        <f t="shared" si="45"/>
        <v>11</v>
      </c>
      <c r="N194" t="str">
        <f t="shared" si="39"/>
        <v/>
      </c>
      <c r="T194" s="3" t="str">
        <f t="shared" si="40"/>
        <v>- -</v>
      </c>
      <c r="U194" s="3">
        <f t="shared" si="41"/>
        <v>0</v>
      </c>
      <c r="W194" s="3" t="str">
        <f t="shared" si="42"/>
        <v>- -</v>
      </c>
      <c r="X194" s="3">
        <f t="shared" si="43"/>
        <v>0</v>
      </c>
      <c r="Z194" s="3" t="str">
        <f t="shared" si="44"/>
        <v>- -</v>
      </c>
      <c r="AA194" s="16">
        <v>0</v>
      </c>
      <c r="AC194" s="3"/>
      <c r="AD194" s="16">
        <v>0</v>
      </c>
      <c r="AW194" s="11"/>
    </row>
    <row r="195" spans="3:49" ht="16" customHeight="1" x14ac:dyDescent="0.25">
      <c r="C195" s="1" t="s">
        <v>1152</v>
      </c>
      <c r="D195" s="2" t="s">
        <v>10</v>
      </c>
      <c r="E195" s="3">
        <f t="shared" si="31"/>
        <v>2364</v>
      </c>
      <c r="F195">
        <f t="shared" si="32"/>
        <v>-1029</v>
      </c>
      <c r="G195" s="4" t="str">
        <f t="shared" si="33"/>
        <v>Oct</v>
      </c>
      <c r="H195" s="5">
        <f t="shared" si="34"/>
        <v>8</v>
      </c>
      <c r="I195" s="3" t="str">
        <f t="shared" si="35"/>
        <v>P</v>
      </c>
      <c r="J195" s="4">
        <f t="shared" si="36"/>
        <v>10</v>
      </c>
      <c r="K195" s="5">
        <f t="shared" si="37"/>
        <v>8</v>
      </c>
      <c r="L195">
        <f t="shared" si="38"/>
        <v>6</v>
      </c>
      <c r="M195">
        <f t="shared" si="45"/>
        <v>17</v>
      </c>
      <c r="N195" t="str">
        <f t="shared" si="39"/>
        <v/>
      </c>
      <c r="T195" s="3" t="str">
        <f t="shared" si="40"/>
        <v>- -</v>
      </c>
      <c r="U195" s="3">
        <f t="shared" si="41"/>
        <v>0</v>
      </c>
      <c r="W195" s="3" t="str">
        <f t="shared" si="42"/>
        <v>- -</v>
      </c>
      <c r="X195" s="3">
        <f t="shared" si="43"/>
        <v>0</v>
      </c>
      <c r="Z195" s="3" t="str">
        <f t="shared" si="44"/>
        <v>- -</v>
      </c>
      <c r="AA195" s="16">
        <v>0</v>
      </c>
      <c r="AC195" s="3"/>
      <c r="AD195" s="16">
        <v>0</v>
      </c>
    </row>
    <row r="196" spans="3:49" ht="16" customHeight="1" x14ac:dyDescent="0.25">
      <c r="C196" s="1" t="s">
        <v>1153</v>
      </c>
      <c r="D196" s="2" t="s">
        <v>10</v>
      </c>
      <c r="E196" s="3">
        <f t="shared" si="31"/>
        <v>2365</v>
      </c>
      <c r="F196">
        <f t="shared" si="32"/>
        <v>-1028</v>
      </c>
      <c r="G196" s="4" t="str">
        <f t="shared" si="33"/>
        <v>Apr</v>
      </c>
      <c r="H196" s="5">
        <f t="shared" si="34"/>
        <v>3</v>
      </c>
      <c r="I196" s="3" t="str">
        <f t="shared" si="35"/>
        <v>T</v>
      </c>
      <c r="J196" s="4">
        <f t="shared" si="36"/>
        <v>4</v>
      </c>
      <c r="K196" s="5">
        <f t="shared" si="37"/>
        <v>3</v>
      </c>
      <c r="L196">
        <f t="shared" si="38"/>
        <v>6</v>
      </c>
      <c r="M196">
        <f t="shared" si="45"/>
        <v>6</v>
      </c>
      <c r="N196" t="str">
        <f t="shared" si="39"/>
        <v/>
      </c>
      <c r="T196" s="3" t="str">
        <f t="shared" si="40"/>
        <v>- -</v>
      </c>
      <c r="U196" s="3">
        <f t="shared" si="41"/>
        <v>0</v>
      </c>
      <c r="W196" s="3" t="str">
        <f t="shared" si="42"/>
        <v>- -</v>
      </c>
      <c r="X196" s="3">
        <f t="shared" si="43"/>
        <v>0</v>
      </c>
      <c r="Z196" s="3" t="str">
        <f t="shared" si="44"/>
        <v>- -</v>
      </c>
      <c r="AA196" s="16">
        <v>0</v>
      </c>
      <c r="AC196" s="3"/>
      <c r="AD196" s="16">
        <v>0</v>
      </c>
    </row>
    <row r="197" spans="3:49" ht="16" customHeight="1" x14ac:dyDescent="0.25">
      <c r="C197" s="1" t="s">
        <v>1154</v>
      </c>
      <c r="D197" s="2" t="s">
        <v>10</v>
      </c>
      <c r="E197" s="3">
        <f t="shared" si="31"/>
        <v>2366</v>
      </c>
      <c r="F197">
        <f t="shared" si="32"/>
        <v>-1028</v>
      </c>
      <c r="G197" s="4" t="str">
        <f t="shared" si="33"/>
        <v>Sep</v>
      </c>
      <c r="H197" s="5">
        <f t="shared" si="34"/>
        <v>27</v>
      </c>
      <c r="I197" s="3" t="str">
        <f t="shared" si="35"/>
        <v>T</v>
      </c>
      <c r="J197" s="4">
        <f t="shared" si="36"/>
        <v>9</v>
      </c>
      <c r="K197" s="5">
        <f t="shared" si="37"/>
        <v>27</v>
      </c>
      <c r="L197">
        <f t="shared" si="38"/>
        <v>5</v>
      </c>
      <c r="M197">
        <f t="shared" si="45"/>
        <v>5</v>
      </c>
      <c r="N197" t="str">
        <f t="shared" si="39"/>
        <v/>
      </c>
      <c r="T197" s="3" t="str">
        <f t="shared" si="40"/>
        <v>- -</v>
      </c>
      <c r="U197" s="3">
        <f t="shared" si="41"/>
        <v>0</v>
      </c>
      <c r="W197" s="3" t="str">
        <f t="shared" si="42"/>
        <v>- -</v>
      </c>
      <c r="X197" s="3">
        <f t="shared" si="43"/>
        <v>0</v>
      </c>
      <c r="Z197" s="3" t="str">
        <f t="shared" si="44"/>
        <v>- -</v>
      </c>
      <c r="AA197" s="16">
        <v>0</v>
      </c>
      <c r="AC197" s="3"/>
      <c r="AD197" s="16">
        <v>0</v>
      </c>
    </row>
    <row r="198" spans="3:49" ht="16" customHeight="1" x14ac:dyDescent="0.25">
      <c r="C198" s="1" t="s">
        <v>1155</v>
      </c>
      <c r="D198" s="2" t="s">
        <v>10</v>
      </c>
      <c r="E198" s="3">
        <f t="shared" si="31"/>
        <v>2367</v>
      </c>
      <c r="F198">
        <f t="shared" si="32"/>
        <v>-1027</v>
      </c>
      <c r="G198" s="4" t="str">
        <f t="shared" si="33"/>
        <v>Mar</v>
      </c>
      <c r="H198" s="5">
        <f t="shared" si="34"/>
        <v>23</v>
      </c>
      <c r="I198" s="3" t="str">
        <f t="shared" si="35"/>
        <v>T</v>
      </c>
      <c r="J198" s="4">
        <f t="shared" si="36"/>
        <v>3</v>
      </c>
      <c r="K198" s="5">
        <f t="shared" si="37"/>
        <v>23</v>
      </c>
      <c r="L198">
        <f t="shared" si="38"/>
        <v>6</v>
      </c>
      <c r="M198">
        <f t="shared" si="45"/>
        <v>6</v>
      </c>
      <c r="N198" t="str">
        <f t="shared" si="39"/>
        <v/>
      </c>
      <c r="T198" s="3" t="str">
        <f t="shared" si="40"/>
        <v>- -</v>
      </c>
      <c r="U198" s="3">
        <f t="shared" si="41"/>
        <v>0</v>
      </c>
      <c r="W198" s="3" t="str">
        <f t="shared" si="42"/>
        <v>- -</v>
      </c>
      <c r="X198" s="3">
        <f t="shared" si="43"/>
        <v>0</v>
      </c>
      <c r="Z198" s="3" t="str">
        <f t="shared" si="44"/>
        <v>- -</v>
      </c>
      <c r="AA198" s="16">
        <v>0</v>
      </c>
      <c r="AC198" s="3"/>
      <c r="AD198" s="16">
        <v>0</v>
      </c>
      <c r="AW198" s="11"/>
    </row>
    <row r="199" spans="3:49" ht="16" customHeight="1" x14ac:dyDescent="0.25">
      <c r="C199" s="1" t="s">
        <v>1156</v>
      </c>
      <c r="D199" s="2" t="s">
        <v>10</v>
      </c>
      <c r="E199" s="3">
        <f t="shared" si="31"/>
        <v>2368</v>
      </c>
      <c r="F199">
        <f t="shared" si="32"/>
        <v>-1027</v>
      </c>
      <c r="G199" s="4" t="str">
        <f t="shared" si="33"/>
        <v>Sep</v>
      </c>
      <c r="H199" s="5">
        <f t="shared" si="34"/>
        <v>17</v>
      </c>
      <c r="I199" s="3" t="str">
        <f t="shared" si="35"/>
        <v>T</v>
      </c>
      <c r="J199" s="4">
        <f t="shared" si="36"/>
        <v>9</v>
      </c>
      <c r="K199" s="5">
        <f t="shared" si="37"/>
        <v>17</v>
      </c>
      <c r="L199">
        <f t="shared" si="38"/>
        <v>6</v>
      </c>
      <c r="M199">
        <f t="shared" si="45"/>
        <v>6</v>
      </c>
      <c r="N199" t="str">
        <f t="shared" si="39"/>
        <v/>
      </c>
      <c r="T199" s="3" t="str">
        <f t="shared" si="40"/>
        <v>- -</v>
      </c>
      <c r="U199" s="3">
        <f t="shared" si="41"/>
        <v>0</v>
      </c>
      <c r="W199" s="3" t="str">
        <f t="shared" si="42"/>
        <v>- -</v>
      </c>
      <c r="X199" s="3">
        <f t="shared" si="43"/>
        <v>0</v>
      </c>
      <c r="Z199" s="3" t="str">
        <f t="shared" si="44"/>
        <v>- -</v>
      </c>
      <c r="AA199" s="16">
        <v>0</v>
      </c>
      <c r="AC199" s="3"/>
      <c r="AD199" s="16">
        <v>0</v>
      </c>
      <c r="AW199" s="11"/>
    </row>
    <row r="200" spans="3:49" ht="16" customHeight="1" x14ac:dyDescent="0.25">
      <c r="C200" s="1" t="s">
        <v>1157</v>
      </c>
      <c r="D200" s="2" t="s">
        <v>10</v>
      </c>
      <c r="E200" s="3">
        <f t="shared" si="31"/>
        <v>2369</v>
      </c>
      <c r="F200">
        <f t="shared" si="32"/>
        <v>-1026</v>
      </c>
      <c r="G200" s="4" t="str">
        <f t="shared" si="33"/>
        <v>Feb</v>
      </c>
      <c r="H200" s="5">
        <f t="shared" si="34"/>
        <v>11</v>
      </c>
      <c r="I200" s="3" t="str">
        <f t="shared" si="35"/>
        <v>N</v>
      </c>
      <c r="J200" s="4">
        <f t="shared" si="36"/>
        <v>2</v>
      </c>
      <c r="K200" s="5">
        <f t="shared" si="37"/>
        <v>11</v>
      </c>
      <c r="L200">
        <f t="shared" si="38"/>
        <v>5</v>
      </c>
      <c r="M200">
        <f t="shared" si="45"/>
        <v>5</v>
      </c>
      <c r="N200" t="str">
        <f t="shared" si="39"/>
        <v/>
      </c>
      <c r="T200" s="3" t="str">
        <f t="shared" si="40"/>
        <v>- -</v>
      </c>
      <c r="U200" s="3">
        <f t="shared" si="41"/>
        <v>0</v>
      </c>
      <c r="W200" s="3" t="str">
        <f t="shared" si="42"/>
        <v>- -</v>
      </c>
      <c r="X200" s="3">
        <f t="shared" si="43"/>
        <v>0</v>
      </c>
      <c r="Z200" s="3" t="str">
        <f t="shared" si="44"/>
        <v>- -</v>
      </c>
      <c r="AA200" s="16">
        <v>0</v>
      </c>
      <c r="AC200" s="3"/>
      <c r="AD200" s="16">
        <v>0</v>
      </c>
      <c r="AW200" s="11"/>
    </row>
    <row r="201" spans="3:49" ht="16" customHeight="1" x14ac:dyDescent="0.25">
      <c r="C201" s="1" t="s">
        <v>1158</v>
      </c>
      <c r="D201" s="2" t="s">
        <v>10</v>
      </c>
      <c r="E201" s="3">
        <f t="shared" si="31"/>
        <v>2370</v>
      </c>
      <c r="F201">
        <f t="shared" si="32"/>
        <v>-1026</v>
      </c>
      <c r="G201" s="4" t="str">
        <f t="shared" si="33"/>
        <v>Mar</v>
      </c>
      <c r="H201" s="5">
        <f t="shared" si="34"/>
        <v>12</v>
      </c>
      <c r="I201" s="3" t="str">
        <f t="shared" si="35"/>
        <v>N</v>
      </c>
      <c r="J201" s="4">
        <f t="shared" si="36"/>
        <v>3</v>
      </c>
      <c r="K201" s="5">
        <f t="shared" si="37"/>
        <v>12</v>
      </c>
      <c r="L201">
        <f t="shared" si="38"/>
        <v>1</v>
      </c>
      <c r="M201">
        <f t="shared" si="45"/>
        <v>6</v>
      </c>
      <c r="N201" t="str">
        <f t="shared" si="39"/>
        <v/>
      </c>
      <c r="T201" s="3" t="str">
        <f t="shared" si="40"/>
        <v>- -</v>
      </c>
      <c r="U201" s="3">
        <f t="shared" si="41"/>
        <v>0</v>
      </c>
      <c r="W201" s="3" t="str">
        <f t="shared" si="42"/>
        <v>- -</v>
      </c>
      <c r="X201" s="3">
        <f t="shared" si="43"/>
        <v>0</v>
      </c>
      <c r="Z201" s="3" t="str">
        <f t="shared" si="44"/>
        <v>- -</v>
      </c>
      <c r="AA201" s="16">
        <v>0</v>
      </c>
      <c r="AC201" s="3"/>
      <c r="AD201" s="16">
        <v>0</v>
      </c>
      <c r="AW201" s="11"/>
    </row>
    <row r="202" spans="3:49" ht="16" customHeight="1" x14ac:dyDescent="0.25">
      <c r="C202" s="1" t="s">
        <v>1159</v>
      </c>
      <c r="D202" s="2" t="s">
        <v>10</v>
      </c>
      <c r="E202" s="3">
        <f t="shared" si="31"/>
        <v>2371</v>
      </c>
      <c r="F202">
        <f t="shared" si="32"/>
        <v>-1026</v>
      </c>
      <c r="G202" s="4" t="str">
        <f t="shared" si="33"/>
        <v>Sep</v>
      </c>
      <c r="H202" s="5">
        <f t="shared" si="34"/>
        <v>6</v>
      </c>
      <c r="I202" s="3" t="str">
        <f t="shared" si="35"/>
        <v>N</v>
      </c>
      <c r="J202" s="4">
        <f t="shared" si="36"/>
        <v>9</v>
      </c>
      <c r="K202" s="5">
        <f t="shared" si="37"/>
        <v>6</v>
      </c>
      <c r="L202">
        <f t="shared" si="38"/>
        <v>6</v>
      </c>
      <c r="M202">
        <f t="shared" si="45"/>
        <v>12</v>
      </c>
      <c r="N202" t="str">
        <f t="shared" si="39"/>
        <v/>
      </c>
      <c r="T202" s="3" t="str">
        <f t="shared" si="40"/>
        <v>- -</v>
      </c>
      <c r="U202" s="3">
        <f t="shared" si="41"/>
        <v>0</v>
      </c>
      <c r="W202" s="3" t="str">
        <f t="shared" si="42"/>
        <v>- -</v>
      </c>
      <c r="X202" s="3">
        <f t="shared" si="43"/>
        <v>0</v>
      </c>
      <c r="Z202" s="3" t="str">
        <f t="shared" si="44"/>
        <v>- -</v>
      </c>
      <c r="AA202" s="16">
        <v>0</v>
      </c>
      <c r="AC202" s="3"/>
      <c r="AD202" s="16">
        <v>0</v>
      </c>
      <c r="AW202" s="11"/>
    </row>
    <row r="203" spans="3:49" ht="16" customHeight="1" x14ac:dyDescent="0.25">
      <c r="C203" s="1" t="s">
        <v>1160</v>
      </c>
      <c r="D203" s="2" t="s">
        <v>10</v>
      </c>
      <c r="E203" s="3">
        <f t="shared" si="31"/>
        <v>2372</v>
      </c>
      <c r="F203">
        <f t="shared" si="32"/>
        <v>-1025</v>
      </c>
      <c r="G203" s="4" t="str">
        <f t="shared" si="33"/>
        <v>Feb</v>
      </c>
      <c r="H203" s="5">
        <f t="shared" si="34"/>
        <v>1</v>
      </c>
      <c r="I203" s="3" t="str">
        <f t="shared" si="35"/>
        <v>P</v>
      </c>
      <c r="J203" s="4">
        <f t="shared" si="36"/>
        <v>2</v>
      </c>
      <c r="K203" s="5">
        <f t="shared" si="37"/>
        <v>1</v>
      </c>
      <c r="L203">
        <f t="shared" si="38"/>
        <v>5</v>
      </c>
      <c r="M203">
        <f t="shared" si="45"/>
        <v>17</v>
      </c>
      <c r="N203" t="str">
        <f t="shared" si="39"/>
        <v/>
      </c>
      <c r="T203" s="3" t="str">
        <f t="shared" si="40"/>
        <v>- -</v>
      </c>
      <c r="U203" s="3">
        <f t="shared" si="41"/>
        <v>0</v>
      </c>
      <c r="W203" s="3" t="str">
        <f t="shared" si="42"/>
        <v>- -</v>
      </c>
      <c r="X203" s="3">
        <f t="shared" si="43"/>
        <v>0</v>
      </c>
      <c r="Z203" s="3" t="str">
        <f t="shared" si="44"/>
        <v>- -</v>
      </c>
      <c r="AA203" s="16">
        <v>0</v>
      </c>
      <c r="AC203" s="3"/>
      <c r="AD203" s="16">
        <v>0</v>
      </c>
      <c r="AW203" s="11"/>
    </row>
    <row r="204" spans="3:49" ht="16" customHeight="1" x14ac:dyDescent="0.25">
      <c r="C204" s="1" t="s">
        <v>1161</v>
      </c>
      <c r="D204" s="2" t="s">
        <v>10</v>
      </c>
      <c r="E204" s="3">
        <f t="shared" si="31"/>
        <v>2373</v>
      </c>
      <c r="F204">
        <f t="shared" si="32"/>
        <v>-1025</v>
      </c>
      <c r="G204" s="4" t="str">
        <f t="shared" si="33"/>
        <v>Jul</v>
      </c>
      <c r="H204" s="5">
        <f t="shared" si="34"/>
        <v>27</v>
      </c>
      <c r="I204" s="3" t="str">
        <f t="shared" si="35"/>
        <v>P</v>
      </c>
      <c r="J204" s="4">
        <f t="shared" si="36"/>
        <v>7</v>
      </c>
      <c r="K204" s="5">
        <f t="shared" si="37"/>
        <v>27</v>
      </c>
      <c r="L204">
        <f t="shared" si="38"/>
        <v>5</v>
      </c>
      <c r="M204">
        <f t="shared" si="45"/>
        <v>5</v>
      </c>
      <c r="N204" t="str">
        <f t="shared" si="39"/>
        <v/>
      </c>
      <c r="T204" s="3" t="str">
        <f t="shared" si="40"/>
        <v>- -</v>
      </c>
      <c r="U204" s="3">
        <f t="shared" si="41"/>
        <v>0</v>
      </c>
      <c r="W204" s="3" t="str">
        <f t="shared" si="42"/>
        <v>- -</v>
      </c>
      <c r="X204" s="3">
        <f t="shared" si="43"/>
        <v>0</v>
      </c>
      <c r="Z204" s="3" t="str">
        <f t="shared" si="44"/>
        <v>- -</v>
      </c>
      <c r="AA204" s="16">
        <v>0</v>
      </c>
      <c r="AC204" s="3"/>
      <c r="AD204" s="16">
        <v>0</v>
      </c>
    </row>
    <row r="205" spans="3:49" ht="16" customHeight="1" x14ac:dyDescent="0.25">
      <c r="C205" s="1" t="s">
        <v>1162</v>
      </c>
      <c r="D205" s="2" t="s">
        <v>10</v>
      </c>
      <c r="E205" s="3">
        <f t="shared" si="31"/>
        <v>2374</v>
      </c>
      <c r="F205">
        <f t="shared" si="32"/>
        <v>-1024</v>
      </c>
      <c r="G205" s="4" t="str">
        <f t="shared" si="33"/>
        <v>Jan</v>
      </c>
      <c r="H205" s="5">
        <f t="shared" si="34"/>
        <v>21</v>
      </c>
      <c r="I205" s="3" t="str">
        <f t="shared" si="35"/>
        <v>T</v>
      </c>
      <c r="J205" s="4">
        <f t="shared" si="36"/>
        <v>1</v>
      </c>
      <c r="K205" s="5">
        <f t="shared" si="37"/>
        <v>21</v>
      </c>
      <c r="L205">
        <f t="shared" si="38"/>
        <v>6</v>
      </c>
      <c r="M205">
        <f t="shared" si="45"/>
        <v>6</v>
      </c>
      <c r="N205" t="str">
        <f t="shared" si="39"/>
        <v/>
      </c>
      <c r="T205" s="3" t="str">
        <f t="shared" si="40"/>
        <v>- -</v>
      </c>
      <c r="U205" s="3">
        <f t="shared" si="41"/>
        <v>0</v>
      </c>
      <c r="W205" s="3" t="str">
        <f t="shared" si="42"/>
        <v>- -</v>
      </c>
      <c r="X205" s="3">
        <f t="shared" si="43"/>
        <v>0</v>
      </c>
      <c r="Z205" s="3" t="str">
        <f t="shared" si="44"/>
        <v>- -</v>
      </c>
      <c r="AA205" s="16">
        <v>0</v>
      </c>
      <c r="AC205" s="3"/>
      <c r="AD205" s="16">
        <v>0</v>
      </c>
      <c r="AW205" s="6"/>
    </row>
    <row r="206" spans="3:49" ht="16" customHeight="1" x14ac:dyDescent="0.25">
      <c r="C206" s="1" t="s">
        <v>1163</v>
      </c>
      <c r="D206" s="2" t="s">
        <v>10</v>
      </c>
      <c r="E206" s="3">
        <f t="shared" si="31"/>
        <v>2375</v>
      </c>
      <c r="F206">
        <f t="shared" si="32"/>
        <v>-1024</v>
      </c>
      <c r="G206" s="4" t="str">
        <f t="shared" si="33"/>
        <v>Jul</v>
      </c>
      <c r="H206" s="5">
        <f t="shared" si="34"/>
        <v>16</v>
      </c>
      <c r="I206" s="3" t="str">
        <f t="shared" si="35"/>
        <v>T</v>
      </c>
      <c r="J206" s="4">
        <f t="shared" si="36"/>
        <v>7</v>
      </c>
      <c r="K206" s="5">
        <f t="shared" si="37"/>
        <v>16</v>
      </c>
      <c r="L206">
        <f t="shared" si="38"/>
        <v>6</v>
      </c>
      <c r="M206">
        <f t="shared" si="45"/>
        <v>6</v>
      </c>
      <c r="N206" t="str">
        <f t="shared" si="39"/>
        <v/>
      </c>
      <c r="T206" s="3" t="str">
        <f t="shared" si="40"/>
        <v>- -</v>
      </c>
      <c r="U206" s="3">
        <f t="shared" si="41"/>
        <v>0</v>
      </c>
      <c r="W206" s="3" t="str">
        <f t="shared" si="42"/>
        <v>- -</v>
      </c>
      <c r="X206" s="3">
        <f t="shared" si="43"/>
        <v>0</v>
      </c>
      <c r="Z206" s="3" t="str">
        <f t="shared" si="44"/>
        <v>- -</v>
      </c>
      <c r="AA206" s="16">
        <v>0</v>
      </c>
      <c r="AC206" s="3"/>
      <c r="AD206" s="16">
        <v>0</v>
      </c>
    </row>
    <row r="207" spans="3:49" ht="16" customHeight="1" x14ac:dyDescent="0.25">
      <c r="C207" s="1" t="s">
        <v>1164</v>
      </c>
      <c r="D207" s="2" t="s">
        <v>10</v>
      </c>
      <c r="E207" s="3">
        <f t="shared" si="31"/>
        <v>2376</v>
      </c>
      <c r="F207">
        <f t="shared" si="32"/>
        <v>-1023</v>
      </c>
      <c r="G207" s="4" t="str">
        <f t="shared" si="33"/>
        <v>Jan</v>
      </c>
      <c r="H207" s="5">
        <f t="shared" si="34"/>
        <v>10</v>
      </c>
      <c r="I207" s="3" t="str">
        <f t="shared" si="35"/>
        <v>P</v>
      </c>
      <c r="J207" s="4">
        <f t="shared" si="36"/>
        <v>1</v>
      </c>
      <c r="K207" s="5">
        <f t="shared" si="37"/>
        <v>10</v>
      </c>
      <c r="L207">
        <f t="shared" si="38"/>
        <v>6</v>
      </c>
      <c r="M207">
        <f t="shared" si="45"/>
        <v>6</v>
      </c>
      <c r="N207" t="str">
        <f t="shared" si="39"/>
        <v/>
      </c>
      <c r="T207" s="3" t="str">
        <f t="shared" si="40"/>
        <v>- -</v>
      </c>
      <c r="U207" s="3">
        <f t="shared" si="41"/>
        <v>0</v>
      </c>
      <c r="W207" s="3" t="str">
        <f t="shared" si="42"/>
        <v>- -</v>
      </c>
      <c r="X207" s="3">
        <f t="shared" si="43"/>
        <v>0</v>
      </c>
      <c r="Z207" s="3" t="str">
        <f t="shared" si="44"/>
        <v>- -</v>
      </c>
      <c r="AA207" s="16">
        <v>0</v>
      </c>
      <c r="AC207" s="3"/>
      <c r="AD207" s="16">
        <v>0</v>
      </c>
      <c r="AW207" s="11"/>
    </row>
    <row r="208" spans="3:49" ht="16" customHeight="1" x14ac:dyDescent="0.25">
      <c r="C208" s="1" t="s">
        <v>1165</v>
      </c>
      <c r="D208" s="2" t="s">
        <v>10</v>
      </c>
      <c r="E208" s="3">
        <f t="shared" si="31"/>
        <v>2377</v>
      </c>
      <c r="F208">
        <f t="shared" si="32"/>
        <v>-1023</v>
      </c>
      <c r="G208" s="4" t="str">
        <f t="shared" si="33"/>
        <v>Jul</v>
      </c>
      <c r="H208" s="5">
        <f t="shared" si="34"/>
        <v>5</v>
      </c>
      <c r="I208" s="3" t="str">
        <f t="shared" si="35"/>
        <v>P</v>
      </c>
      <c r="J208" s="4">
        <f t="shared" si="36"/>
        <v>7</v>
      </c>
      <c r="K208" s="5">
        <f t="shared" si="37"/>
        <v>5</v>
      </c>
      <c r="L208">
        <f t="shared" si="38"/>
        <v>6</v>
      </c>
      <c r="M208">
        <f t="shared" si="45"/>
        <v>6</v>
      </c>
      <c r="N208" t="str">
        <f t="shared" si="39"/>
        <v/>
      </c>
      <c r="T208" s="3" t="str">
        <f t="shared" si="40"/>
        <v>- -</v>
      </c>
      <c r="U208" s="3">
        <f t="shared" si="41"/>
        <v>0</v>
      </c>
      <c r="W208" s="3" t="str">
        <f t="shared" si="42"/>
        <v>- -</v>
      </c>
      <c r="X208" s="3">
        <f t="shared" si="43"/>
        <v>0</v>
      </c>
      <c r="Z208" s="3" t="str">
        <f t="shared" si="44"/>
        <v>- -</v>
      </c>
      <c r="AA208" s="16">
        <v>0</v>
      </c>
      <c r="AC208" s="3"/>
      <c r="AD208" s="16">
        <v>0</v>
      </c>
      <c r="AW208" s="11"/>
    </row>
    <row r="209" spans="3:49" ht="16" customHeight="1" x14ac:dyDescent="0.25">
      <c r="C209" s="1" t="s">
        <v>1166</v>
      </c>
      <c r="D209" s="2" t="s">
        <v>10</v>
      </c>
      <c r="E209" s="3">
        <f t="shared" si="31"/>
        <v>2378</v>
      </c>
      <c r="F209">
        <f t="shared" si="32"/>
        <v>-1023</v>
      </c>
      <c r="G209" s="4" t="str">
        <f t="shared" si="33"/>
        <v>Dec</v>
      </c>
      <c r="H209" s="5">
        <f t="shared" si="34"/>
        <v>30</v>
      </c>
      <c r="I209" s="3" t="str">
        <f t="shared" si="35"/>
        <v>N</v>
      </c>
      <c r="J209" s="4">
        <f t="shared" si="36"/>
        <v>12</v>
      </c>
      <c r="K209" s="5">
        <f t="shared" si="37"/>
        <v>30</v>
      </c>
      <c r="L209">
        <f t="shared" si="38"/>
        <v>5</v>
      </c>
      <c r="M209">
        <f t="shared" si="45"/>
        <v>5</v>
      </c>
      <c r="N209" t="str">
        <f t="shared" si="39"/>
        <v/>
      </c>
      <c r="T209" s="3" t="str">
        <f t="shared" si="40"/>
        <v>- -</v>
      </c>
      <c r="U209" s="3">
        <f t="shared" si="41"/>
        <v>0</v>
      </c>
      <c r="W209" s="3" t="str">
        <f t="shared" si="42"/>
        <v>- -</v>
      </c>
      <c r="X209" s="3">
        <f t="shared" si="43"/>
        <v>0</v>
      </c>
      <c r="Z209" s="3" t="str">
        <f t="shared" si="44"/>
        <v>- -</v>
      </c>
      <c r="AA209" s="16">
        <v>0</v>
      </c>
      <c r="AC209" s="3"/>
      <c r="AD209" s="16">
        <v>0</v>
      </c>
    </row>
    <row r="210" spans="3:49" ht="16" customHeight="1" x14ac:dyDescent="0.25">
      <c r="C210" s="1" t="s">
        <v>1167</v>
      </c>
      <c r="D210" s="2" t="s">
        <v>10</v>
      </c>
      <c r="E210" s="3">
        <f t="shared" si="31"/>
        <v>2379</v>
      </c>
      <c r="F210">
        <f t="shared" si="32"/>
        <v>-1022</v>
      </c>
      <c r="G210" s="4" t="str">
        <f t="shared" si="33"/>
        <v>May</v>
      </c>
      <c r="H210" s="5">
        <f t="shared" si="34"/>
        <v>26</v>
      </c>
      <c r="I210" s="3" t="str">
        <f t="shared" si="35"/>
        <v>N</v>
      </c>
      <c r="J210" s="4">
        <f t="shared" si="36"/>
        <v>5</v>
      </c>
      <c r="K210" s="5">
        <f t="shared" si="37"/>
        <v>26</v>
      </c>
      <c r="L210">
        <f t="shared" si="38"/>
        <v>5</v>
      </c>
      <c r="M210">
        <f t="shared" si="45"/>
        <v>10</v>
      </c>
      <c r="N210" t="str">
        <f t="shared" si="39"/>
        <v/>
      </c>
      <c r="T210" s="3" t="str">
        <f t="shared" si="40"/>
        <v>- -</v>
      </c>
      <c r="U210" s="3">
        <f t="shared" si="41"/>
        <v>0</v>
      </c>
      <c r="W210" s="3" t="str">
        <f t="shared" si="42"/>
        <v>- -</v>
      </c>
      <c r="X210" s="3">
        <f t="shared" si="43"/>
        <v>0</v>
      </c>
      <c r="Z210" s="3" t="str">
        <f t="shared" si="44"/>
        <v>- -</v>
      </c>
      <c r="AA210" s="16">
        <v>0</v>
      </c>
      <c r="AC210" s="3"/>
      <c r="AD210" s="16">
        <v>0</v>
      </c>
      <c r="AW210" s="6"/>
    </row>
    <row r="211" spans="3:49" ht="16" customHeight="1" x14ac:dyDescent="0.25">
      <c r="C211" s="1" t="s">
        <v>1168</v>
      </c>
      <c r="D211" s="2" t="s">
        <v>10</v>
      </c>
      <c r="E211" s="3">
        <f t="shared" si="31"/>
        <v>2380</v>
      </c>
      <c r="F211">
        <f t="shared" si="32"/>
        <v>-1022</v>
      </c>
      <c r="G211" s="4" t="str">
        <f t="shared" si="33"/>
        <v>Jun</v>
      </c>
      <c r="H211" s="5">
        <f t="shared" si="34"/>
        <v>25</v>
      </c>
      <c r="I211" s="3" t="str">
        <f t="shared" si="35"/>
        <v>N</v>
      </c>
      <c r="J211" s="4">
        <f t="shared" si="36"/>
        <v>6</v>
      </c>
      <c r="K211" s="5">
        <f t="shared" si="37"/>
        <v>25</v>
      </c>
      <c r="L211">
        <f t="shared" si="38"/>
        <v>1</v>
      </c>
      <c r="M211">
        <f t="shared" si="45"/>
        <v>11</v>
      </c>
      <c r="N211" t="str">
        <f t="shared" si="39"/>
        <v/>
      </c>
      <c r="T211" s="3" t="str">
        <f t="shared" si="40"/>
        <v>- -</v>
      </c>
      <c r="U211" s="3">
        <f t="shared" si="41"/>
        <v>0</v>
      </c>
      <c r="W211" s="3" t="str">
        <f t="shared" si="42"/>
        <v>- -</v>
      </c>
      <c r="X211" s="3">
        <f t="shared" si="43"/>
        <v>0</v>
      </c>
      <c r="Z211" s="3" t="str">
        <f t="shared" si="44"/>
        <v>- -</v>
      </c>
      <c r="AA211" s="16">
        <v>0</v>
      </c>
      <c r="AC211" s="3"/>
      <c r="AD211" s="16">
        <v>0</v>
      </c>
    </row>
    <row r="212" spans="3:49" ht="16" customHeight="1" x14ac:dyDescent="0.25">
      <c r="C212" s="1" t="s">
        <v>1169</v>
      </c>
      <c r="D212" s="2" t="s">
        <v>10</v>
      </c>
      <c r="E212" s="3">
        <f t="shared" si="31"/>
        <v>2381</v>
      </c>
      <c r="F212">
        <f t="shared" si="32"/>
        <v>-1022</v>
      </c>
      <c r="G212" s="4" t="str">
        <f t="shared" si="33"/>
        <v>Nov</v>
      </c>
      <c r="H212" s="5">
        <f t="shared" si="34"/>
        <v>19</v>
      </c>
      <c r="I212" s="3" t="str">
        <f t="shared" si="35"/>
        <v>N</v>
      </c>
      <c r="J212" s="4">
        <f t="shared" si="36"/>
        <v>11</v>
      </c>
      <c r="K212" s="5">
        <f t="shared" si="37"/>
        <v>19</v>
      </c>
      <c r="L212">
        <f t="shared" si="38"/>
        <v>5</v>
      </c>
      <c r="M212">
        <f t="shared" si="45"/>
        <v>4</v>
      </c>
      <c r="N212" t="str">
        <f t="shared" si="39"/>
        <v/>
      </c>
      <c r="T212" s="3" t="str">
        <f t="shared" si="40"/>
        <v>- -</v>
      </c>
      <c r="U212" s="3">
        <f t="shared" si="41"/>
        <v>0</v>
      </c>
      <c r="W212" s="3" t="str">
        <f t="shared" si="42"/>
        <v>- -</v>
      </c>
      <c r="X212" s="3">
        <f t="shared" si="43"/>
        <v>0</v>
      </c>
      <c r="Z212" s="3" t="str">
        <f t="shared" si="44"/>
        <v>- -</v>
      </c>
      <c r="AA212" s="16">
        <v>0</v>
      </c>
      <c r="AC212" s="3"/>
      <c r="AD212" s="16">
        <v>0</v>
      </c>
    </row>
    <row r="213" spans="3:49" ht="16" customHeight="1" x14ac:dyDescent="0.25">
      <c r="C213" s="1" t="s">
        <v>1170</v>
      </c>
      <c r="D213" s="2" t="s">
        <v>10</v>
      </c>
      <c r="E213" s="3">
        <f t="shared" si="31"/>
        <v>2382</v>
      </c>
      <c r="F213">
        <f t="shared" si="32"/>
        <v>-1021</v>
      </c>
      <c r="G213" s="4" t="str">
        <f t="shared" si="33"/>
        <v>May</v>
      </c>
      <c r="H213" s="5">
        <f t="shared" si="34"/>
        <v>16</v>
      </c>
      <c r="I213" s="3" t="str">
        <f t="shared" si="35"/>
        <v>P</v>
      </c>
      <c r="J213" s="4">
        <f t="shared" si="36"/>
        <v>5</v>
      </c>
      <c r="K213" s="5">
        <f t="shared" si="37"/>
        <v>16</v>
      </c>
      <c r="L213">
        <f t="shared" si="38"/>
        <v>6</v>
      </c>
      <c r="M213">
        <f t="shared" si="45"/>
        <v>22</v>
      </c>
      <c r="N213" t="str">
        <f t="shared" si="39"/>
        <v/>
      </c>
      <c r="T213" s="3" t="str">
        <f t="shared" si="40"/>
        <v>- -</v>
      </c>
      <c r="U213" s="3">
        <f t="shared" si="41"/>
        <v>0</v>
      </c>
      <c r="W213" s="3" t="str">
        <f t="shared" si="42"/>
        <v>- -</v>
      </c>
      <c r="X213" s="3">
        <f t="shared" si="43"/>
        <v>0</v>
      </c>
      <c r="Z213" s="3" t="str">
        <f t="shared" si="44"/>
        <v>- -</v>
      </c>
      <c r="AA213" s="16">
        <v>0</v>
      </c>
      <c r="AC213" s="3"/>
      <c r="AD213" s="16">
        <v>0</v>
      </c>
      <c r="AW213" s="11"/>
    </row>
    <row r="214" spans="3:49" ht="16" customHeight="1" x14ac:dyDescent="0.25">
      <c r="C214" s="1" t="s">
        <v>1171</v>
      </c>
      <c r="D214" s="2" t="s">
        <v>10</v>
      </c>
      <c r="E214" s="3">
        <f t="shared" ref="E214:E277" si="46">VALUE(LEFT(C214,5))</f>
        <v>2383</v>
      </c>
      <c r="F214">
        <f t="shared" ref="F214:F277" si="47">VALUE(MID(C214,7,5))</f>
        <v>-1021</v>
      </c>
      <c r="G214" s="4" t="str">
        <f t="shared" ref="G214:G277" si="48">MID(C214,13,3)</f>
        <v>Nov</v>
      </c>
      <c r="H214" s="5">
        <f t="shared" ref="H214:H277" si="49">VALUE(MID(C214,17,2))</f>
        <v>8</v>
      </c>
      <c r="I214" s="3" t="str">
        <f t="shared" ref="I214:I277" si="50">MID(C214,51,1)</f>
        <v>T</v>
      </c>
      <c r="J214" s="4">
        <f t="shared" ref="J214:J277" si="51">IF(G214="Jan",1,IF(G214="Feb",2,IF(G214="Mar",3,IF(G214="Apr",4,IF(G214="May",5,IF(G214="Jun",6,IF(G214="Jul",7,IF(G214="Aug",8,IF(G214="Sep",9,IF(G214="Oct",10,IF(G214="Nov",11,IF(G214="Dec",12))))))))))))</f>
        <v>11</v>
      </c>
      <c r="K214" s="5">
        <f t="shared" ref="K214:K277" si="52">H214</f>
        <v>8</v>
      </c>
      <c r="L214">
        <f t="shared" ref="L214:L277" si="53">IF(J214&lt;J213,J214+12-J213,J214-J213)</f>
        <v>6</v>
      </c>
      <c r="M214">
        <f t="shared" si="45"/>
        <v>6</v>
      </c>
      <c r="N214" t="str">
        <f t="shared" si="39"/>
        <v/>
      </c>
      <c r="T214" s="3" t="str">
        <f t="shared" si="40"/>
        <v>- -</v>
      </c>
      <c r="U214" s="3">
        <f t="shared" si="41"/>
        <v>0</v>
      </c>
      <c r="W214" s="3" t="str">
        <f t="shared" si="42"/>
        <v>- -</v>
      </c>
      <c r="X214" s="3">
        <f t="shared" si="43"/>
        <v>0</v>
      </c>
      <c r="Z214" s="3" t="str">
        <f t="shared" si="44"/>
        <v>- -</v>
      </c>
      <c r="AA214" s="16">
        <v>0</v>
      </c>
      <c r="AC214" s="3"/>
      <c r="AD214" s="16">
        <v>0</v>
      </c>
      <c r="AW214" s="11"/>
    </row>
    <row r="215" spans="3:49" ht="16" customHeight="1" x14ac:dyDescent="0.25">
      <c r="C215" s="1" t="s">
        <v>1172</v>
      </c>
      <c r="D215" s="2" t="s">
        <v>10</v>
      </c>
      <c r="E215" s="3">
        <f t="shared" si="46"/>
        <v>2384</v>
      </c>
      <c r="F215">
        <f t="shared" si="47"/>
        <v>-1020</v>
      </c>
      <c r="G215" s="4" t="str">
        <f t="shared" si="48"/>
        <v>May</v>
      </c>
      <c r="H215" s="5">
        <f t="shared" si="49"/>
        <v>4</v>
      </c>
      <c r="I215" s="3" t="str">
        <f t="shared" si="50"/>
        <v>T</v>
      </c>
      <c r="J215" s="4">
        <f t="shared" si="51"/>
        <v>5</v>
      </c>
      <c r="K215" s="5">
        <f t="shared" si="52"/>
        <v>4</v>
      </c>
      <c r="L215">
        <f t="shared" si="53"/>
        <v>6</v>
      </c>
      <c r="M215">
        <f t="shared" si="45"/>
        <v>6</v>
      </c>
      <c r="N215" t="str">
        <f t="shared" si="39"/>
        <v/>
      </c>
      <c r="T215" s="3" t="str">
        <f t="shared" si="40"/>
        <v>- -</v>
      </c>
      <c r="U215" s="3">
        <f t="shared" si="41"/>
        <v>0</v>
      </c>
      <c r="W215" s="3" t="str">
        <f t="shared" si="42"/>
        <v>- -</v>
      </c>
      <c r="X215" s="3">
        <f t="shared" si="43"/>
        <v>0</v>
      </c>
      <c r="Z215" s="3" t="str">
        <f t="shared" si="44"/>
        <v>- -</v>
      </c>
      <c r="AA215" s="16">
        <v>0</v>
      </c>
      <c r="AC215" s="3"/>
      <c r="AD215" s="16">
        <v>0</v>
      </c>
    </row>
    <row r="216" spans="3:49" ht="16" customHeight="1" x14ac:dyDescent="0.25">
      <c r="C216" s="1" t="s">
        <v>1173</v>
      </c>
      <c r="D216" s="2" t="s">
        <v>10</v>
      </c>
      <c r="E216" s="3">
        <f t="shared" si="46"/>
        <v>2385</v>
      </c>
      <c r="F216">
        <f t="shared" si="47"/>
        <v>-1020</v>
      </c>
      <c r="G216" s="4" t="str">
        <f t="shared" si="48"/>
        <v>Oct</v>
      </c>
      <c r="H216" s="5">
        <f t="shared" si="49"/>
        <v>28</v>
      </c>
      <c r="I216" s="3" t="str">
        <f t="shared" si="50"/>
        <v>T</v>
      </c>
      <c r="J216" s="4">
        <f t="shared" si="51"/>
        <v>10</v>
      </c>
      <c r="K216" s="5">
        <f t="shared" si="52"/>
        <v>28</v>
      </c>
      <c r="L216">
        <f t="shared" si="53"/>
        <v>5</v>
      </c>
      <c r="M216">
        <f t="shared" si="45"/>
        <v>5</v>
      </c>
      <c r="N216" t="str">
        <f t="shared" ref="N216:N279" si="54">IF(M216&lt;1,"STOP!","")</f>
        <v/>
      </c>
      <c r="T216" s="3" t="str">
        <f t="shared" ref="T216:T279" si="55">IF(AND(
I218&lt;&gt;"N",J218-2=OR(5,6,7),
I219&lt;&gt;"N",J219-2=OR(11,12,13,1),
I220&lt;&gt;"N",J220-2=OR(5,6,7),
I261&lt;&gt;"N",J261-2=OR(12,13,1,2),I261&lt;&gt;"N",
I262&lt;&gt;"N",J262-2=OR(6,7,8),I262&lt;&gt;"N",
I263&lt;&gt;"N",J263-2=OR(11,12,13,1),I263&lt;&gt;"N",
I264&lt;&gt;"N",
I307&lt;&gt;"N",J307-2=OR(12,13,1,2)),
"Success!","- -")</f>
        <v>- -</v>
      </c>
      <c r="U216" s="3">
        <f t="shared" ref="U216:U279" si="56">IF(T216&lt;&gt;"- -",1,0)</f>
        <v>0</v>
      </c>
      <c r="W216" s="3" t="str">
        <f t="shared" ref="W216:W279" si="57">IF(AND(
I218&lt;&gt;"N",J218-2=OR(5,6,7),
I219&lt;&gt;"N",J219-2=OR(11,12,13,1),
I220&lt;&gt;"N",J220-2=OR(5,6,7),
       OR(
       AND(
       I256&lt;&gt;"N",J256-2=OR(12,13,1,2),
       I257&lt;&gt;"N",J257-2=OR(6,7,8),
       I258&lt;&gt;"N",J258-2=OR(11,12,13,1),
       I260&lt;&gt;"N"),
       AND(
       I257&lt;&gt;"N",J257-2=OR(12,13,1,2),
       I258&lt;&gt;"N",J258-2=OR(6,7,8),
       I259&lt;&gt;"N",J259-2=OR(11,12,13,1),
       I260&lt;&gt;"N"),
      AND(
       I258&lt;&gt;"N",J258-2=OR(12,13,1,2),
       I259&lt;&gt;"N",J259-2=OR(6,7,8),
       I260&lt;&gt;"N",J260-2=OR(11,12,13,1),
       I261&lt;&gt;"N"),
      AND(
       I259&lt;&gt;"N",J259-2=OR(12,13,1,2),
       I260&lt;&gt;"N",J260-2=OR(6,7,8),
       I261&lt;&gt;"N",J261-2=OR(11,12,13,1),
       I262&lt;&gt;"N"),
      AND(
       I260&lt;&gt;"N",J260-2=OR(12,13,1,2),
       I261&lt;&gt;"N",J261-2=OR(6,7,8),
       I262&lt;&gt;"N",J262-2=OR(11,12,13,1),
       I263&lt;&gt;"N"),
      AND(
       I261&lt;&gt;"N",J261-2=OR(12,13,1,2),
       I262&lt;&gt;"N",J262-2=OR(6,7,8),
       I263&lt;&gt;"N",J263-2=OR(11,12,13,1),
       I264&lt;&gt;"N"),
      AND(
       I262&lt;&gt;"N",J262-2=OR(12,13,1,2),
       I263&lt;&gt;"N",J263-2=OR(6,7,8),
       I264&lt;&gt;"N",J264-2=OR(11,12,13,1),
       I265&lt;&gt;"N"),
      AND(
       I263&lt;&gt;"N",J263-2=OR(12,13,1,2),
       I264&lt;&gt;"N",J264-2=OR(6,7,8),
       I265&lt;&gt;"N",J265-2=OR(11,12,13,1),
       I266&lt;&gt;"N"),
      AND(
       I264&lt;&gt;"N",J264-2=OR(12,13,1,2),
       I265&lt;&gt;"N",J265-2=OR(6,7,8),
       I266&lt;&gt;"N",J266-2=OR(11,12,13,1),
       I267&lt;&gt;"N"),
      AND(
       I265&lt;&gt;"N",J265-2=OR(12,13,1,2),
       I266&lt;&gt;"N",J266-2=OR(6,7,8),
       I267&lt;&gt;"N",J267-2=OR(11,12,13,1),
       I268&lt;&gt;"N"),
      AND(
       I266&lt;&gt;"N",J266-2=OR(12,13,1,2),
       I267&lt;&gt;"N",J267-2=OR(6,7,8),
       I268&lt;&gt;"N",J268-2=OR(11,12,13,1),
       I269&lt;&gt;"N")
        ),
      OR(
      I297&lt;&gt;"N",J297-2=OR(12,13,1,2),
      I298&lt;&gt;"N",J298-2=OR(12,13,1,2),
      I299&lt;&gt;"N",J299-2=OR(12,13,1,2),
      I300&lt;&gt;"N",J300-2=OR(12,13,1,2),
      I301&lt;&gt;"N",J301-2=OR(12,13,1,2),
      I302&lt;&gt;"N",J302-2=OR(12,13,1,2),
      I303&lt;&gt;"N",J303-2=OR(12,13,1,2),
      I304&lt;&gt;"N",J304-2=OR(12,13,1,2),
      I305&lt;&gt;"N",J305-2=OR(12,13,1,2),
      I306&lt;&gt;"N",J306-2=OR(12,13,1,2),
      I307&lt;&gt;"N",J307-2=OR(12,13,1,2),
      I308&lt;&gt;"N",J308-2=OR(12,13,1,2),
      I309&lt;&gt;"N",J309-2=OR(12,13,1,2),
      I310&lt;&gt;"N",J310-2=OR(12,13,1,2),
      I311&lt;&gt;"N",J311-2=OR(12,13,1,2),
      I312&lt;&gt;"N",J312-2=OR(12,13,1,2),
      I313&lt;&gt;"N",J313-2=OR(12,13,1,2),
      I314&lt;&gt;"N",J314-2=OR(12,13,1,2),
      I315&lt;&gt;"N",J315-2=OR(12,13,1,2),
      I316&lt;&gt;"N",J316-2=OR(12,13,1,2),
      I317&lt;&gt;"N",J317-2=OR(12,13,1,2),
      )
      ),
"Success!","- -")</f>
        <v>- -</v>
      </c>
      <c r="X216" s="3">
        <f t="shared" ref="X216:X279" si="58">IF(W216&lt;&gt;"- -",1,0)</f>
        <v>0</v>
      </c>
      <c r="Z216" s="3" t="str">
        <f t="shared" ref="Z216:Z279" si="59">IF(AND(
I218&lt;&gt;"N",J218-2=OR(5,6,7),
I219&lt;&gt;"N",J219-2=OR(11,12,13,1),
I220&lt;&gt;"N",J220-2=OR(5,6,7),
       OR(
       AND(
       I251&lt;&gt;"N",J251-2=OR(12,13,1,2),
       I252&lt;&gt;"N",J252-2=OR(6,7,8),
       I253&lt;&gt;"N",J253-2=OR(11,12,13,1),
       I254&lt;&gt;"N"),
       AND(
       I252&lt;&gt;"N",J252-2=OR(12,13,1,2),
       I253&lt;&gt;"N",J253-2=OR(6,7,8),
       I254&lt;&gt;"N",J254-2=OR(11,12,13,1),
       I255&lt;&gt;"N"),
      AND(
       I253&lt;&gt;"N",J253-2=OR(12,13,1,2),
       I254&lt;&gt;"N",J254-2=OR(6,7,8),
       I255&lt;&gt;"N",J255-2=OR(11,12,13,1),
       I256&lt;&gt;"N"),
      AND(
       I254&lt;&gt;"N",J254-2=OR(12,13,1,2),
       I255&lt;&gt;"N",J255-2=OR(6,7,8),
       I256&lt;&gt;"N",J256-2=OR(11,12,13,1),
       I257&lt;&gt;"N"),
      AND(
       I255&lt;&gt;"N",J255-2=OR(12,13,1,2),
       I256&lt;&gt;"N",J256-2=OR(6,7,8),
       I257&lt;&gt;"N",J257-2=OR(11,12,13,1),
       I258&lt;&gt;"N"),
       AND(
       I256&lt;&gt;"N",J256-2=OR(12,13,1,2),
       I257&lt;&gt;"N",J257-2=OR(6,7,8),
       I258&lt;&gt;"N",J258-2=OR(11,12,13,1),
       I260&lt;&gt;"N"),
       AND(
       I257&lt;&gt;"N",J257-2=OR(12,13,1,2),
       I258&lt;&gt;"N",J258-2=OR(6,7,8),
       I259&lt;&gt;"N",J259-2=OR(11,12,13,1),
       I260&lt;&gt;"N"),
      AND(
       I258&lt;&gt;"N",J258-2=OR(12,13,1,2),
       I259&lt;&gt;"N",J259-2=OR(6,7,8),
       I260&lt;&gt;"N",J260-2=OR(11,12,13,1),
       I261&lt;&gt;"N"),
      AND(
       I259&lt;&gt;"N",J259-2=OR(12,13,1,2),
       I260&lt;&gt;"N",J260-2=OR(6,7,8),
       I261&lt;&gt;"N",J261-2=OR(11,12,13,1),
       I262&lt;&gt;"N"),
      AND(
       I260&lt;&gt;"N",J260-2=OR(12,13,1,2),
       I261&lt;&gt;"N",J261-2=OR(6,7,8),
       I262&lt;&gt;"N",J262-2=OR(11,12,13,1),
       I263&lt;&gt;"N"),
      AND(
       I261&lt;&gt;"N",J261-2=OR(12,13,1,2),
       I262&lt;&gt;"N",J262-2=OR(6,7,8),
       I263&lt;&gt;"N",J263-2=OR(11,12,13,1),
       I264&lt;&gt;"N"),
      AND(
       I262&lt;&gt;"N",J262-2=OR(12,13,1,2),
       I263&lt;&gt;"N",J263-2=OR(6,7,8),
       I264&lt;&gt;"N",J264-2=OR(11,12,13,1),
       I265&lt;&gt;"N"),
      AND(
       I263&lt;&gt;"N",J263-2=OR(12,13,1,2),
       I264&lt;&gt;"N",J264-2=OR(6,7,8),
       I265&lt;&gt;"N",J265-2=OR(11,12,13,1),
       I266&lt;&gt;"N"),
      AND(
       I264&lt;&gt;"N",J264-2=OR(12,13,1,2),
       I265&lt;&gt;"N",J265-2=OR(6,7,8),
       I266&lt;&gt;"N",J266-2=OR(11,12,13,1),
       I267&lt;&gt;"N"),
      AND(
       I265&lt;&gt;"N",J265-2=OR(12,13,1,2),
       I266&lt;&gt;"N",J266-2=OR(6,7,8),
       I267&lt;&gt;"N",J267-2=OR(11,12,13,1),
       I268&lt;&gt;"N"),
      AND(
       I266&lt;&gt;"N",J266-2=OR(12,13,1,2),
       I267&lt;&gt;"N",J267-2=OR(6,7,8),
       I268&lt;&gt;"N",J268-2=OR(11,12,13,1),
       I269&lt;&gt;"N"),
      AND(
       I266&lt;&gt;"N",J266-2=OR(12,13,1,2),
       I267&lt;&gt;"N",J267-2=OR(6,7,8),
       I268&lt;&gt;"N",J268-2=OR(11,12,13,1),
       I269&lt;&gt;"N"),
      AND(
       I267&lt;&gt;"N",J267-2=OR(12,13,1,2),
       I268&lt;&gt;"N",J268-2=OR(6,7,8),
       I269&lt;&gt;"N",J269-2=OR(11,12,13,1),
       I270&lt;&gt;"N"),
      AND(
       I268&lt;&gt;"N",J268-2=OR(12,13,1,2),
       I269&lt;&gt;"N",J269-2=OR(6,7,8),
       I270&lt;&gt;"N",J270-2=OR(11,12,13,1),
       I271&lt;&gt;"N"),
      AND(
       I269&lt;&gt;"N",J269-2=OR(12,13,1,2),
       I270&lt;&gt;"N",J270-2=OR(6,7,8),
       I271&lt;&gt;"N",J271-2=OR(11,12,13,1),
       I272&lt;&gt;"N"),
      AND(
       I270&lt;&gt;"N",J270-2=OR(12,13,1,2),
       I271&lt;&gt;"N",J271-2=OR(6,7,8),
       I272&lt;&gt;"N",J272-2=OR(11,12,13,1),
       I273&lt;&gt;"N")
        ),
      OR(
      I287&lt;&gt;"N",J287-2=OR(12,13,1,2),
      I288&lt;&gt;"N",J288-2=OR(12,13,1,2),
      I289&lt;&gt;"N",J289-2=OR(12,13,1,2),
      I290&lt;&gt;"N",J290-2=OR(12,13,1,2),
      I291&lt;&gt;"N",J291-2=OR(12,13,1,2),
      I292&lt;&gt;"N",J292-2=OR(12,13,1,2),
      I293&lt;&gt;"N",J293-2=OR(12,13,1,2),
      I294&lt;&gt;"N",J294-2=OR(12,13,1,2),
      I295&lt;&gt;"N",J295-2=OR(12,13,1,2),
      I296&lt;&gt;"N",J296-2=OR(12,13,1,2),
      I297&lt;&gt;"N",J297-2=OR(12,13,1,2),
      I298&lt;&gt;"N",J298-2=OR(12,13,1,2),
      I299&lt;&gt;"N",J299-2=OR(12,13,1,2),
      I300&lt;&gt;"N",J300-2=OR(12,13,1,2),
      I301&lt;&gt;"N",J301-2=OR(12,13,1,2),
      I302&lt;&gt;"N",J302-2=OR(12,13,1,2),
      I303&lt;&gt;"N",J303-2=OR(12,13,1,2),
      I304&lt;&gt;"N",J304-2=OR(12,13,1,2),
      I305&lt;&gt;"N",J305-2=OR(12,13,1,2),
      I306&lt;&gt;"N",J306-2=OR(12,13,1,2),
      I307&lt;&gt;"N",J307-2=OR(12,13,1,2),
      I308&lt;&gt;"N",J308-2=OR(12,13,1,2),
      I309&lt;&gt;"N",J309-2=OR(12,13,1,2),
      I310&lt;&gt;"N",J310-2=OR(12,13,1,2),
      I311&lt;&gt;"N",J311-2=OR(12,13,1,2),
      I312&lt;&gt;"N",J312-2=OR(12,13,1,2),
      I313&lt;&gt;"N",J313-2=OR(12,13,1,2),
      I314&lt;&gt;"N",J314-2=OR(12,13,1,2),
      I315&lt;&gt;"N",J315-2=OR(12,13,1,2),
      I316&lt;&gt;"N",J316-2=OR(12,13,1,2),
      I317&lt;&gt;"N",J317-2=OR(12,13,1,2),
      I318&lt;&gt;"N",J318-2=OR(12,13,1,2),
      I319&lt;&gt;"N",J319-2=OR(12,13,1,2),
      I320&lt;&gt;"N",J320-2=OR(12,13,1,2),
      I321&lt;&gt;"N",J321-2=OR(12,13,1,2),
      I322&lt;&gt;"N",J322-2=OR(12,13,1,2),
      I323&lt;&gt;"N",J323-2=OR(12,13,1,2),
      I324&lt;&gt;"N",J324-2=OR(12,13,1,2),
      I325&lt;&gt;"N",J325-2=OR(12,13,1,2),
      I326&lt;&gt;"N",J326-2=OR(12,13,1,2),
      I327&lt;&gt;"N",J327-2=OR(12,13,1,2),
      )
      ),
"Success!","- -")</f>
        <v>- -</v>
      </c>
      <c r="AA216" s="16">
        <v>0</v>
      </c>
      <c r="AC216" s="3"/>
      <c r="AD216" s="16">
        <v>0</v>
      </c>
      <c r="AW216" s="11"/>
    </row>
    <row r="217" spans="3:49" ht="16" customHeight="1" x14ac:dyDescent="0.25">
      <c r="C217" s="1" t="s">
        <v>1174</v>
      </c>
      <c r="D217" s="2" t="s">
        <v>10</v>
      </c>
      <c r="E217" s="3">
        <f t="shared" si="46"/>
        <v>2386</v>
      </c>
      <c r="F217">
        <f t="shared" si="47"/>
        <v>-1019</v>
      </c>
      <c r="G217" s="4" t="str">
        <f t="shared" si="48"/>
        <v>Apr</v>
      </c>
      <c r="H217" s="5">
        <f t="shared" si="49"/>
        <v>24</v>
      </c>
      <c r="I217" s="3" t="str">
        <f t="shared" si="50"/>
        <v>N</v>
      </c>
      <c r="J217" s="4">
        <f t="shared" si="51"/>
        <v>4</v>
      </c>
      <c r="K217" s="5">
        <f t="shared" si="52"/>
        <v>24</v>
      </c>
      <c r="L217">
        <f t="shared" si="53"/>
        <v>6</v>
      </c>
      <c r="M217">
        <f t="shared" si="45"/>
        <v>6</v>
      </c>
      <c r="N217" t="str">
        <f t="shared" si="54"/>
        <v/>
      </c>
      <c r="T217" s="3" t="str">
        <f t="shared" si="55"/>
        <v>- -</v>
      </c>
      <c r="U217" s="3">
        <f t="shared" si="56"/>
        <v>0</v>
      </c>
      <c r="W217" s="3" t="str">
        <f t="shared" si="57"/>
        <v>- -</v>
      </c>
      <c r="X217" s="3">
        <f t="shared" si="58"/>
        <v>0</v>
      </c>
      <c r="Z217" s="3" t="str">
        <f t="shared" si="59"/>
        <v>- -</v>
      </c>
      <c r="AA217" s="16">
        <v>0</v>
      </c>
      <c r="AC217" s="3"/>
      <c r="AD217" s="16">
        <v>0</v>
      </c>
      <c r="AW217" s="11"/>
    </row>
    <row r="218" spans="3:49" ht="16" customHeight="1" x14ac:dyDescent="0.25">
      <c r="C218" s="1" t="s">
        <v>1175</v>
      </c>
      <c r="D218" s="2" t="s">
        <v>10</v>
      </c>
      <c r="E218" s="3">
        <f t="shared" si="46"/>
        <v>2387</v>
      </c>
      <c r="F218">
        <f t="shared" si="47"/>
        <v>-1019</v>
      </c>
      <c r="G218" s="4" t="str">
        <f t="shared" si="48"/>
        <v>Oct</v>
      </c>
      <c r="H218" s="5">
        <f t="shared" si="49"/>
        <v>18</v>
      </c>
      <c r="I218" s="3" t="str">
        <f t="shared" si="50"/>
        <v>N</v>
      </c>
      <c r="J218" s="4">
        <f t="shared" si="51"/>
        <v>10</v>
      </c>
      <c r="K218" s="5">
        <f t="shared" si="52"/>
        <v>18</v>
      </c>
      <c r="L218">
        <f t="shared" si="53"/>
        <v>6</v>
      </c>
      <c r="M218">
        <f t="shared" si="45"/>
        <v>12</v>
      </c>
      <c r="N218" t="str">
        <f t="shared" si="54"/>
        <v/>
      </c>
      <c r="T218" s="3" t="str">
        <f t="shared" si="55"/>
        <v>- -</v>
      </c>
      <c r="U218" s="3">
        <f t="shared" si="56"/>
        <v>0</v>
      </c>
      <c r="W218" s="3" t="str">
        <f t="shared" si="57"/>
        <v>- -</v>
      </c>
      <c r="X218" s="3">
        <f t="shared" si="58"/>
        <v>0</v>
      </c>
      <c r="Z218" s="3" t="str">
        <f t="shared" si="59"/>
        <v>- -</v>
      </c>
      <c r="AA218" s="16">
        <v>0</v>
      </c>
      <c r="AC218" s="3"/>
      <c r="AD218" s="16">
        <v>0</v>
      </c>
    </row>
    <row r="219" spans="3:49" ht="16" customHeight="1" x14ac:dyDescent="0.25">
      <c r="C219" s="1" t="s">
        <v>1176</v>
      </c>
      <c r="D219" s="2" t="s">
        <v>10</v>
      </c>
      <c r="E219" s="3">
        <f t="shared" si="46"/>
        <v>2388</v>
      </c>
      <c r="F219">
        <f t="shared" si="47"/>
        <v>-1018</v>
      </c>
      <c r="G219" s="4" t="str">
        <f t="shared" si="48"/>
        <v>Mar</v>
      </c>
      <c r="H219" s="5">
        <f t="shared" si="49"/>
        <v>14</v>
      </c>
      <c r="I219" s="3" t="str">
        <f t="shared" si="50"/>
        <v>N</v>
      </c>
      <c r="J219" s="4">
        <f t="shared" si="51"/>
        <v>3</v>
      </c>
      <c r="K219" s="5">
        <f t="shared" si="52"/>
        <v>14</v>
      </c>
      <c r="L219">
        <f t="shared" si="53"/>
        <v>5</v>
      </c>
      <c r="M219">
        <f t="shared" si="45"/>
        <v>17</v>
      </c>
      <c r="N219" t="str">
        <f t="shared" si="54"/>
        <v/>
      </c>
      <c r="T219" s="3" t="str">
        <f t="shared" si="55"/>
        <v>- -</v>
      </c>
      <c r="U219" s="3">
        <f t="shared" si="56"/>
        <v>0</v>
      </c>
      <c r="W219" s="3" t="str">
        <f t="shared" si="57"/>
        <v>- -</v>
      </c>
      <c r="X219" s="3">
        <f t="shared" si="58"/>
        <v>0</v>
      </c>
      <c r="Z219" s="3" t="str">
        <f t="shared" si="59"/>
        <v>- -</v>
      </c>
      <c r="AA219" s="16">
        <v>0</v>
      </c>
      <c r="AC219" s="3"/>
      <c r="AD219" s="16">
        <v>0</v>
      </c>
      <c r="AW219" s="11"/>
    </row>
    <row r="220" spans="3:49" ht="16" customHeight="1" x14ac:dyDescent="0.25">
      <c r="C220" s="1" t="s">
        <v>1177</v>
      </c>
      <c r="D220" s="2" t="s">
        <v>10</v>
      </c>
      <c r="E220" s="3">
        <f t="shared" si="46"/>
        <v>2389</v>
      </c>
      <c r="F220">
        <f t="shared" si="47"/>
        <v>-1018</v>
      </c>
      <c r="G220" s="4" t="str">
        <f t="shared" si="48"/>
        <v>Sep</v>
      </c>
      <c r="H220" s="5">
        <f t="shared" si="49"/>
        <v>8</v>
      </c>
      <c r="I220" s="3" t="str">
        <f t="shared" si="50"/>
        <v>P</v>
      </c>
      <c r="J220" s="4">
        <f t="shared" si="51"/>
        <v>9</v>
      </c>
      <c r="K220" s="5">
        <f t="shared" si="52"/>
        <v>8</v>
      </c>
      <c r="L220">
        <f t="shared" si="53"/>
        <v>6</v>
      </c>
      <c r="M220">
        <f t="shared" si="45"/>
        <v>23</v>
      </c>
      <c r="N220" t="str">
        <f t="shared" si="54"/>
        <v/>
      </c>
      <c r="T220" s="3" t="str">
        <f t="shared" si="55"/>
        <v>- -</v>
      </c>
      <c r="U220" s="3">
        <f t="shared" si="56"/>
        <v>0</v>
      </c>
      <c r="W220" s="3" t="str">
        <f t="shared" si="57"/>
        <v>- -</v>
      </c>
      <c r="X220" s="3">
        <f t="shared" si="58"/>
        <v>0</v>
      </c>
      <c r="Z220" s="3" t="str">
        <f t="shared" si="59"/>
        <v>- -</v>
      </c>
      <c r="AA220" s="16">
        <v>0</v>
      </c>
      <c r="AC220" s="3"/>
      <c r="AD220" s="16">
        <v>0</v>
      </c>
      <c r="AW220" s="11"/>
    </row>
    <row r="221" spans="3:49" ht="16" customHeight="1" x14ac:dyDescent="0.25">
      <c r="C221" s="1" t="s">
        <v>1178</v>
      </c>
      <c r="D221" s="2" t="s">
        <v>10</v>
      </c>
      <c r="E221" s="3">
        <f t="shared" si="46"/>
        <v>2390</v>
      </c>
      <c r="F221">
        <f t="shared" si="47"/>
        <v>-1017</v>
      </c>
      <c r="G221" s="4" t="str">
        <f t="shared" si="48"/>
        <v>Mar</v>
      </c>
      <c r="H221" s="5">
        <f t="shared" si="49"/>
        <v>3</v>
      </c>
      <c r="I221" s="3" t="str">
        <f t="shared" si="50"/>
        <v>T</v>
      </c>
      <c r="J221" s="4">
        <f t="shared" si="51"/>
        <v>3</v>
      </c>
      <c r="K221" s="5">
        <f t="shared" si="52"/>
        <v>3</v>
      </c>
      <c r="L221">
        <f t="shared" si="53"/>
        <v>6</v>
      </c>
      <c r="M221">
        <f t="shared" si="45"/>
        <v>6</v>
      </c>
      <c r="N221" t="str">
        <f t="shared" si="54"/>
        <v/>
      </c>
      <c r="T221" s="3" t="str">
        <f t="shared" si="55"/>
        <v>- -</v>
      </c>
      <c r="U221" s="3">
        <f t="shared" si="56"/>
        <v>0</v>
      </c>
      <c r="W221" s="3" t="str">
        <f t="shared" si="57"/>
        <v>- -</v>
      </c>
      <c r="X221" s="3">
        <f t="shared" si="58"/>
        <v>0</v>
      </c>
      <c r="Z221" s="3" t="str">
        <f t="shared" si="59"/>
        <v>- -</v>
      </c>
      <c r="AA221" s="16">
        <v>0</v>
      </c>
      <c r="AC221" s="3"/>
      <c r="AD221" s="16">
        <v>0</v>
      </c>
    </row>
    <row r="222" spans="3:49" ht="16" customHeight="1" x14ac:dyDescent="0.25">
      <c r="C222" s="1" t="s">
        <v>1179</v>
      </c>
      <c r="D222" s="2" t="s">
        <v>10</v>
      </c>
      <c r="E222" s="3">
        <f t="shared" si="46"/>
        <v>2391</v>
      </c>
      <c r="F222">
        <f t="shared" si="47"/>
        <v>-1017</v>
      </c>
      <c r="G222" s="4" t="str">
        <f t="shared" si="48"/>
        <v>Aug</v>
      </c>
      <c r="H222" s="5">
        <f t="shared" si="49"/>
        <v>28</v>
      </c>
      <c r="I222" s="3" t="str">
        <f t="shared" si="50"/>
        <v>T</v>
      </c>
      <c r="J222" s="4">
        <f t="shared" si="51"/>
        <v>8</v>
      </c>
      <c r="K222" s="5">
        <f t="shared" si="52"/>
        <v>28</v>
      </c>
      <c r="L222">
        <f t="shared" si="53"/>
        <v>5</v>
      </c>
      <c r="M222">
        <f t="shared" ref="M222:M285" si="60">IF(I221&lt;&gt;"N",IF(J222&lt;J221,IF(F222=F221+1,J222+12-J221,IF(F222=F221+2,J222+24-J221,J222-J221)),IF(F222=F221+1,J222+12-J221,IF(F222=F221+2,J222+24-J221,J222-J221))),IF(I220&lt;&gt;"N",IF(J222&lt;J220,IF(F222=F220+1,J222+12-J220,IF(F222=F220+2,J222+24-J220,J222-J220)),IF(F222=F220+1,J222+12-J220,IF(F222=F220+2,J222+24-J220,J222-J220))),IF(I219&lt;&gt;"N",IF(J222&lt;J219,IF(F222=F219+1,J222+12-J219,IF(F222=F219+2,J222+24-J219,J222-J219)),IF(F222=F219+1,J222+12-J219,IF(F222=F219+2,J222+24-J219,J222-J219))),IF(I218&lt;&gt;"N",IF(J222&lt;J218,IF(F222=F218+1,J222+12-J218,IF(F222=F218+2,J222+24-J218,IF(F222=F218+1,J222+12-J218,IF(F222=F217+2,J222+24-J218,J222-J218)))),J222-J218),IF(I217&lt;&gt;"N",IF(J222&lt;J217,IF(F222=F217+1,J222+12-J217,IF(F222=F217+2,J222+24-J217,IF(F222=F217+1,J222+12-J217,IF(F222=F217+2,J222+24-J217,J222-J217)))),IF(I221&lt;&gt;"N",IF(F222=F221,J222-J221,IF(F222=J221+1,J222+12-J221,IF(F222=J221+2,J222+24-J221,       IF(I220&lt;&gt;"N",IF(F222=F220,J222-J220,IF(F222=F220+1,J222+12-J220,IF(F222=F220+2,J222+24-J220,           IF(I219&lt;&gt;"N",IF(F222=F219,J222-J219,IF(F222=F219+1,J222+12-J219,IF(F222=F219+2,J222+24-J219,           IF(I218&lt;&gt;"N",IF(F222=F218,J222-J218,IF(F222=F218+1,J222+12-J218,IF(F222=F218+2,J222+24-J218,         IF(I217&lt;&gt;"N",IF(F222=F217,J222-J217,IF(F222=F217+1,J222+12-J217,IF(F222=F217+2,J222+24-J217,"hi 1"))),"hi 2")))),"hi 3")))),"hi 4")))),"hi 5")))),J222+12-J217)),"hi 7")))))</f>
        <v>5</v>
      </c>
      <c r="N222" t="str">
        <f t="shared" si="54"/>
        <v/>
      </c>
      <c r="T222" s="3" t="str">
        <f t="shared" si="55"/>
        <v>- -</v>
      </c>
      <c r="U222" s="3">
        <f t="shared" si="56"/>
        <v>0</v>
      </c>
      <c r="W222" s="3" t="str">
        <f t="shared" si="57"/>
        <v>- -</v>
      </c>
      <c r="X222" s="3">
        <f t="shared" si="58"/>
        <v>0</v>
      </c>
      <c r="Z222" s="3" t="str">
        <f t="shared" si="59"/>
        <v>- -</v>
      </c>
      <c r="AA222" s="16">
        <v>0</v>
      </c>
      <c r="AC222" s="3"/>
      <c r="AD222" s="16">
        <v>0</v>
      </c>
      <c r="AW222" s="11"/>
    </row>
    <row r="223" spans="3:49" ht="16" customHeight="1" x14ac:dyDescent="0.25">
      <c r="C223" s="1" t="s">
        <v>1180</v>
      </c>
      <c r="D223" s="2" t="s">
        <v>10</v>
      </c>
      <c r="E223" s="3">
        <f t="shared" si="46"/>
        <v>2392</v>
      </c>
      <c r="F223">
        <f t="shared" si="47"/>
        <v>-1016</v>
      </c>
      <c r="G223" s="4" t="str">
        <f t="shared" si="48"/>
        <v>Feb</v>
      </c>
      <c r="H223" s="5">
        <f t="shared" si="49"/>
        <v>21</v>
      </c>
      <c r="I223" s="3" t="str">
        <f t="shared" si="50"/>
        <v>P</v>
      </c>
      <c r="J223" s="4">
        <f t="shared" si="51"/>
        <v>2</v>
      </c>
      <c r="K223" s="5">
        <f t="shared" si="52"/>
        <v>21</v>
      </c>
      <c r="L223">
        <f t="shared" si="53"/>
        <v>6</v>
      </c>
      <c r="M223">
        <f t="shared" si="60"/>
        <v>6</v>
      </c>
      <c r="N223" t="str">
        <f t="shared" si="54"/>
        <v/>
      </c>
      <c r="T223" s="3" t="str">
        <f t="shared" si="55"/>
        <v>- -</v>
      </c>
      <c r="U223" s="3">
        <f t="shared" si="56"/>
        <v>0</v>
      </c>
      <c r="W223" s="3" t="str">
        <f t="shared" si="57"/>
        <v>- -</v>
      </c>
      <c r="X223" s="3">
        <f t="shared" si="58"/>
        <v>0</v>
      </c>
      <c r="Z223" s="3" t="str">
        <f t="shared" si="59"/>
        <v>- -</v>
      </c>
      <c r="AA223" s="16">
        <v>0</v>
      </c>
      <c r="AC223" s="3"/>
      <c r="AD223" s="16">
        <v>0</v>
      </c>
    </row>
    <row r="224" spans="3:49" ht="16" customHeight="1" x14ac:dyDescent="0.25">
      <c r="C224" s="1" t="s">
        <v>1181</v>
      </c>
      <c r="D224" s="2" t="s">
        <v>10</v>
      </c>
      <c r="E224" s="3">
        <f t="shared" si="46"/>
        <v>2393</v>
      </c>
      <c r="F224">
        <f t="shared" si="47"/>
        <v>-1016</v>
      </c>
      <c r="G224" s="4" t="str">
        <f t="shared" si="48"/>
        <v>Aug</v>
      </c>
      <c r="H224" s="5">
        <f t="shared" si="49"/>
        <v>16</v>
      </c>
      <c r="I224" s="3" t="str">
        <f t="shared" si="50"/>
        <v>P</v>
      </c>
      <c r="J224" s="4">
        <f t="shared" si="51"/>
        <v>8</v>
      </c>
      <c r="K224" s="5">
        <f t="shared" si="52"/>
        <v>16</v>
      </c>
      <c r="L224">
        <f t="shared" si="53"/>
        <v>6</v>
      </c>
      <c r="M224">
        <f t="shared" si="60"/>
        <v>6</v>
      </c>
      <c r="N224" t="str">
        <f t="shared" si="54"/>
        <v/>
      </c>
      <c r="T224" s="3" t="str">
        <f t="shared" si="55"/>
        <v>- -</v>
      </c>
      <c r="U224" s="3">
        <f t="shared" si="56"/>
        <v>0</v>
      </c>
      <c r="W224" s="3" t="str">
        <f t="shared" si="57"/>
        <v>- -</v>
      </c>
      <c r="X224" s="3">
        <f t="shared" si="58"/>
        <v>0</v>
      </c>
      <c r="Z224" s="3" t="str">
        <f t="shared" si="59"/>
        <v>- -</v>
      </c>
      <c r="AA224" s="16">
        <v>0</v>
      </c>
      <c r="AC224" s="3"/>
      <c r="AD224" s="16">
        <v>0</v>
      </c>
      <c r="AW224" s="11"/>
    </row>
    <row r="225" spans="3:49" ht="16" customHeight="1" x14ac:dyDescent="0.25">
      <c r="C225" s="1" t="s">
        <v>1182</v>
      </c>
      <c r="D225" s="2" t="s">
        <v>10</v>
      </c>
      <c r="E225" s="3">
        <f t="shared" si="46"/>
        <v>2394</v>
      </c>
      <c r="F225">
        <f t="shared" si="47"/>
        <v>-1015</v>
      </c>
      <c r="G225" s="4" t="str">
        <f t="shared" si="48"/>
        <v>Jan</v>
      </c>
      <c r="H225" s="5">
        <f t="shared" si="49"/>
        <v>11</v>
      </c>
      <c r="I225" s="3" t="str">
        <f t="shared" si="50"/>
        <v>N</v>
      </c>
      <c r="J225" s="4">
        <f t="shared" si="51"/>
        <v>1</v>
      </c>
      <c r="K225" s="5">
        <f t="shared" si="52"/>
        <v>11</v>
      </c>
      <c r="L225">
        <f t="shared" si="53"/>
        <v>5</v>
      </c>
      <c r="M225">
        <f t="shared" si="60"/>
        <v>5</v>
      </c>
      <c r="N225" t="str">
        <f t="shared" si="54"/>
        <v/>
      </c>
      <c r="T225" s="3" t="str">
        <f t="shared" si="55"/>
        <v>- -</v>
      </c>
      <c r="U225" s="3">
        <f t="shared" si="56"/>
        <v>0</v>
      </c>
      <c r="W225" s="3" t="str">
        <f t="shared" si="57"/>
        <v>- -</v>
      </c>
      <c r="X225" s="3">
        <f t="shared" si="58"/>
        <v>0</v>
      </c>
      <c r="Z225" s="3" t="str">
        <f t="shared" si="59"/>
        <v>- -</v>
      </c>
      <c r="AA225" s="16">
        <v>0</v>
      </c>
      <c r="AC225" s="3"/>
      <c r="AD225" s="16">
        <v>0</v>
      </c>
      <c r="AW225" s="11"/>
    </row>
    <row r="226" spans="3:49" ht="16" customHeight="1" x14ac:dyDescent="0.25">
      <c r="C226" s="1" t="s">
        <v>1183</v>
      </c>
      <c r="D226" s="2" t="s">
        <v>10</v>
      </c>
      <c r="E226" s="3">
        <f t="shared" si="46"/>
        <v>2395</v>
      </c>
      <c r="F226">
        <f t="shared" si="47"/>
        <v>-1015</v>
      </c>
      <c r="G226" s="4" t="str">
        <f t="shared" si="48"/>
        <v>Feb</v>
      </c>
      <c r="H226" s="5">
        <f t="shared" si="49"/>
        <v>10</v>
      </c>
      <c r="I226" s="3" t="str">
        <f t="shared" si="50"/>
        <v>N</v>
      </c>
      <c r="J226" s="4">
        <f t="shared" si="51"/>
        <v>2</v>
      </c>
      <c r="K226" s="5">
        <f t="shared" si="52"/>
        <v>10</v>
      </c>
      <c r="L226">
        <f t="shared" si="53"/>
        <v>1</v>
      </c>
      <c r="M226">
        <f t="shared" si="60"/>
        <v>6</v>
      </c>
      <c r="N226" t="str">
        <f t="shared" si="54"/>
        <v/>
      </c>
      <c r="T226" s="3" t="str">
        <f t="shared" si="55"/>
        <v>- -</v>
      </c>
      <c r="U226" s="3">
        <f t="shared" si="56"/>
        <v>0</v>
      </c>
      <c r="W226" s="3" t="str">
        <f t="shared" si="57"/>
        <v>- -</v>
      </c>
      <c r="X226" s="3">
        <f t="shared" si="58"/>
        <v>0</v>
      </c>
      <c r="Z226" s="3" t="str">
        <f t="shared" si="59"/>
        <v>- -</v>
      </c>
      <c r="AA226" s="16">
        <v>0</v>
      </c>
      <c r="AC226" s="3"/>
      <c r="AD226" s="16">
        <v>0</v>
      </c>
    </row>
    <row r="227" spans="3:49" ht="16" customHeight="1" x14ac:dyDescent="0.25">
      <c r="C227" s="1" t="s">
        <v>1184</v>
      </c>
      <c r="D227" s="2" t="s">
        <v>10</v>
      </c>
      <c r="E227" s="3">
        <f t="shared" si="46"/>
        <v>2396</v>
      </c>
      <c r="F227">
        <f t="shared" si="47"/>
        <v>-1015</v>
      </c>
      <c r="G227" s="4" t="str">
        <f t="shared" si="48"/>
        <v>Jul</v>
      </c>
      <c r="H227" s="5">
        <f t="shared" si="49"/>
        <v>6</v>
      </c>
      <c r="I227" s="3" t="str">
        <f t="shared" si="50"/>
        <v>N</v>
      </c>
      <c r="J227" s="4">
        <f t="shared" si="51"/>
        <v>7</v>
      </c>
      <c r="K227" s="5">
        <f t="shared" si="52"/>
        <v>6</v>
      </c>
      <c r="L227">
        <f t="shared" si="53"/>
        <v>5</v>
      </c>
      <c r="M227">
        <f t="shared" si="60"/>
        <v>11</v>
      </c>
      <c r="N227" t="str">
        <f t="shared" si="54"/>
        <v/>
      </c>
      <c r="T227" s="3" t="str">
        <f t="shared" si="55"/>
        <v>- -</v>
      </c>
      <c r="U227" s="3">
        <f t="shared" si="56"/>
        <v>0</v>
      </c>
      <c r="W227" s="3" t="str">
        <f t="shared" si="57"/>
        <v>- -</v>
      </c>
      <c r="X227" s="3">
        <f t="shared" si="58"/>
        <v>0</v>
      </c>
      <c r="Z227" s="3" t="str">
        <f t="shared" si="59"/>
        <v>- -</v>
      </c>
      <c r="AA227" s="16">
        <v>0</v>
      </c>
      <c r="AC227" s="3"/>
      <c r="AD227" s="16">
        <v>0</v>
      </c>
    </row>
    <row r="228" spans="3:49" ht="16" customHeight="1" x14ac:dyDescent="0.25">
      <c r="C228" s="1" t="s">
        <v>1185</v>
      </c>
      <c r="D228" s="2" t="s">
        <v>10</v>
      </c>
      <c r="E228" s="3">
        <f t="shared" si="46"/>
        <v>2397</v>
      </c>
      <c r="F228">
        <f t="shared" si="47"/>
        <v>-1015</v>
      </c>
      <c r="G228" s="4" t="str">
        <f t="shared" si="48"/>
        <v>Aug</v>
      </c>
      <c r="H228" s="5">
        <f t="shared" si="49"/>
        <v>5</v>
      </c>
      <c r="I228" s="3" t="str">
        <f t="shared" si="50"/>
        <v>N</v>
      </c>
      <c r="J228" s="4">
        <f t="shared" si="51"/>
        <v>8</v>
      </c>
      <c r="K228" s="5">
        <f t="shared" si="52"/>
        <v>5</v>
      </c>
      <c r="L228">
        <f t="shared" si="53"/>
        <v>1</v>
      </c>
      <c r="M228">
        <f t="shared" si="60"/>
        <v>0</v>
      </c>
      <c r="N228" t="str">
        <f t="shared" si="54"/>
        <v>STOP!</v>
      </c>
      <c r="T228" s="3" t="str">
        <f t="shared" si="55"/>
        <v>- -</v>
      </c>
      <c r="U228" s="3">
        <f t="shared" si="56"/>
        <v>0</v>
      </c>
      <c r="W228" s="3" t="str">
        <f t="shared" si="57"/>
        <v>- -</v>
      </c>
      <c r="X228" s="3">
        <f t="shared" si="58"/>
        <v>0</v>
      </c>
      <c r="Z228" s="3" t="str">
        <f t="shared" si="59"/>
        <v>- -</v>
      </c>
      <c r="AA228" s="16">
        <v>0</v>
      </c>
      <c r="AC228" s="3"/>
      <c r="AD228" s="16">
        <v>0</v>
      </c>
    </row>
    <row r="229" spans="3:49" ht="16" customHeight="1" x14ac:dyDescent="0.25">
      <c r="C229" s="1" t="s">
        <v>1186</v>
      </c>
      <c r="D229" s="2" t="s">
        <v>10</v>
      </c>
      <c r="E229" s="3">
        <f t="shared" si="46"/>
        <v>2398</v>
      </c>
      <c r="F229">
        <f t="shared" si="47"/>
        <v>-1014</v>
      </c>
      <c r="G229" s="4" t="str">
        <f t="shared" si="48"/>
        <v>Jan</v>
      </c>
      <c r="H229" s="5">
        <f t="shared" si="49"/>
        <v>1</v>
      </c>
      <c r="I229" s="3" t="str">
        <f t="shared" si="50"/>
        <v>P</v>
      </c>
      <c r="J229" s="4">
        <f t="shared" si="51"/>
        <v>1</v>
      </c>
      <c r="K229" s="5">
        <f t="shared" si="52"/>
        <v>1</v>
      </c>
      <c r="L229">
        <f t="shared" si="53"/>
        <v>5</v>
      </c>
      <c r="M229">
        <f t="shared" si="60"/>
        <v>17</v>
      </c>
      <c r="N229" t="str">
        <f t="shared" si="54"/>
        <v/>
      </c>
      <c r="T229" s="3" t="str">
        <f t="shared" si="55"/>
        <v>- -</v>
      </c>
      <c r="U229" s="3">
        <f t="shared" si="56"/>
        <v>0</v>
      </c>
      <c r="W229" s="3" t="str">
        <f t="shared" si="57"/>
        <v>- -</v>
      </c>
      <c r="X229" s="3">
        <f t="shared" si="58"/>
        <v>0</v>
      </c>
      <c r="Z229" s="3" t="str">
        <f t="shared" si="59"/>
        <v>- -</v>
      </c>
      <c r="AA229" s="16">
        <v>0</v>
      </c>
      <c r="AC229" s="3"/>
      <c r="AD229" s="16">
        <v>0</v>
      </c>
      <c r="AW229" s="11"/>
    </row>
    <row r="230" spans="3:49" ht="16" customHeight="1" x14ac:dyDescent="0.25">
      <c r="C230" s="1" t="s">
        <v>1187</v>
      </c>
      <c r="D230" s="2" t="s">
        <v>10</v>
      </c>
      <c r="E230" s="3">
        <f t="shared" si="46"/>
        <v>2399</v>
      </c>
      <c r="F230">
        <f t="shared" si="47"/>
        <v>-1014</v>
      </c>
      <c r="G230" s="4" t="str">
        <f t="shared" si="48"/>
        <v>Jun</v>
      </c>
      <c r="H230" s="5">
        <f t="shared" si="49"/>
        <v>26</v>
      </c>
      <c r="I230" s="3" t="str">
        <f t="shared" si="50"/>
        <v>P</v>
      </c>
      <c r="J230" s="4">
        <f t="shared" si="51"/>
        <v>6</v>
      </c>
      <c r="K230" s="5">
        <f t="shared" si="52"/>
        <v>26</v>
      </c>
      <c r="L230">
        <f t="shared" si="53"/>
        <v>5</v>
      </c>
      <c r="M230">
        <f t="shared" si="60"/>
        <v>5</v>
      </c>
      <c r="N230" t="str">
        <f t="shared" si="54"/>
        <v/>
      </c>
      <c r="T230" s="3" t="str">
        <f t="shared" si="55"/>
        <v>- -</v>
      </c>
      <c r="U230" s="3">
        <f t="shared" si="56"/>
        <v>0</v>
      </c>
      <c r="W230" s="3" t="str">
        <f t="shared" si="57"/>
        <v>- -</v>
      </c>
      <c r="X230" s="3">
        <f t="shared" si="58"/>
        <v>0</v>
      </c>
      <c r="Z230" s="3" t="str">
        <f t="shared" si="59"/>
        <v>- -</v>
      </c>
      <c r="AA230" s="16">
        <v>0</v>
      </c>
      <c r="AC230" s="3"/>
      <c r="AD230" s="16">
        <v>0</v>
      </c>
      <c r="AW230" s="11"/>
    </row>
    <row r="231" spans="3:49" ht="16" customHeight="1" x14ac:dyDescent="0.25">
      <c r="C231" s="1" t="s">
        <v>1188</v>
      </c>
      <c r="D231" s="2" t="s">
        <v>10</v>
      </c>
      <c r="E231" s="3">
        <f t="shared" si="46"/>
        <v>2400</v>
      </c>
      <c r="F231">
        <f t="shared" si="47"/>
        <v>-1014</v>
      </c>
      <c r="G231" s="4" t="str">
        <f t="shared" si="48"/>
        <v>Dec</v>
      </c>
      <c r="H231" s="5">
        <f t="shared" si="49"/>
        <v>21</v>
      </c>
      <c r="I231" s="3" t="str">
        <f t="shared" si="50"/>
        <v>T</v>
      </c>
      <c r="J231" s="4">
        <f t="shared" si="51"/>
        <v>12</v>
      </c>
      <c r="K231" s="5">
        <f t="shared" si="52"/>
        <v>21</v>
      </c>
      <c r="L231">
        <f t="shared" si="53"/>
        <v>6</v>
      </c>
      <c r="M231">
        <f t="shared" si="60"/>
        <v>6</v>
      </c>
      <c r="N231" t="str">
        <f t="shared" si="54"/>
        <v/>
      </c>
      <c r="T231" s="3" t="str">
        <f t="shared" si="55"/>
        <v>- -</v>
      </c>
      <c r="U231" s="3">
        <f t="shared" si="56"/>
        <v>0</v>
      </c>
      <c r="W231" s="3" t="str">
        <f t="shared" si="57"/>
        <v>- -</v>
      </c>
      <c r="X231" s="3">
        <f t="shared" si="58"/>
        <v>0</v>
      </c>
      <c r="Z231" s="3" t="str">
        <f t="shared" si="59"/>
        <v>- -</v>
      </c>
      <c r="AA231" s="16">
        <v>0</v>
      </c>
      <c r="AC231" s="3"/>
      <c r="AD231" s="16">
        <v>0</v>
      </c>
      <c r="AW231" s="11"/>
    </row>
    <row r="232" spans="3:49" ht="16" customHeight="1" x14ac:dyDescent="0.25">
      <c r="C232" s="1" t="s">
        <v>1189</v>
      </c>
      <c r="D232" s="2" t="s">
        <v>10</v>
      </c>
      <c r="E232" s="3">
        <f t="shared" si="46"/>
        <v>2401</v>
      </c>
      <c r="F232">
        <f t="shared" si="47"/>
        <v>-1013</v>
      </c>
      <c r="G232" s="4" t="str">
        <f t="shared" si="48"/>
        <v>Jun</v>
      </c>
      <c r="H232" s="5">
        <f t="shared" si="49"/>
        <v>16</v>
      </c>
      <c r="I232" s="3" t="str">
        <f t="shared" si="50"/>
        <v>T</v>
      </c>
      <c r="J232" s="4">
        <f t="shared" si="51"/>
        <v>6</v>
      </c>
      <c r="K232" s="5">
        <f t="shared" si="52"/>
        <v>16</v>
      </c>
      <c r="L232">
        <f t="shared" si="53"/>
        <v>6</v>
      </c>
      <c r="M232">
        <f t="shared" si="60"/>
        <v>6</v>
      </c>
      <c r="N232" t="str">
        <f t="shared" si="54"/>
        <v/>
      </c>
      <c r="T232" s="3" t="str">
        <f t="shared" si="55"/>
        <v>- -</v>
      </c>
      <c r="U232" s="3">
        <f t="shared" si="56"/>
        <v>0</v>
      </c>
      <c r="W232" s="3" t="str">
        <f t="shared" si="57"/>
        <v>- -</v>
      </c>
      <c r="X232" s="3">
        <f t="shared" si="58"/>
        <v>0</v>
      </c>
      <c r="Z232" s="3" t="str">
        <f t="shared" si="59"/>
        <v>- -</v>
      </c>
      <c r="AA232" s="16">
        <v>0</v>
      </c>
      <c r="AC232" s="3"/>
      <c r="AD232" s="16">
        <v>0</v>
      </c>
    </row>
    <row r="233" spans="3:49" ht="16" customHeight="1" x14ac:dyDescent="0.25">
      <c r="C233" s="1" t="s">
        <v>1190</v>
      </c>
      <c r="D233" s="2" t="s">
        <v>10</v>
      </c>
      <c r="E233" s="3">
        <f t="shared" si="46"/>
        <v>2402</v>
      </c>
      <c r="F233">
        <f t="shared" si="47"/>
        <v>-1013</v>
      </c>
      <c r="G233" s="4" t="str">
        <f t="shared" si="48"/>
        <v>Dec</v>
      </c>
      <c r="H233" s="5">
        <f t="shared" si="49"/>
        <v>10</v>
      </c>
      <c r="I233" s="3" t="str">
        <f t="shared" si="50"/>
        <v>P</v>
      </c>
      <c r="J233" s="4">
        <f t="shared" si="51"/>
        <v>12</v>
      </c>
      <c r="K233" s="5">
        <f t="shared" si="52"/>
        <v>10</v>
      </c>
      <c r="L233">
        <f t="shared" si="53"/>
        <v>6</v>
      </c>
      <c r="M233">
        <f t="shared" si="60"/>
        <v>6</v>
      </c>
      <c r="N233" t="str">
        <f t="shared" si="54"/>
        <v/>
      </c>
      <c r="T233" s="3" t="str">
        <f t="shared" si="55"/>
        <v>- -</v>
      </c>
      <c r="U233" s="3">
        <f t="shared" si="56"/>
        <v>0</v>
      </c>
      <c r="W233" s="3" t="str">
        <f t="shared" si="57"/>
        <v>- -</v>
      </c>
      <c r="X233" s="3">
        <f t="shared" si="58"/>
        <v>0</v>
      </c>
      <c r="Z233" s="3" t="str">
        <f t="shared" si="59"/>
        <v>- -</v>
      </c>
      <c r="AA233" s="16">
        <v>0</v>
      </c>
      <c r="AC233" s="3"/>
      <c r="AD233" s="16">
        <v>0</v>
      </c>
    </row>
    <row r="234" spans="3:49" ht="16" customHeight="1" x14ac:dyDescent="0.25">
      <c r="C234" s="1" t="s">
        <v>1191</v>
      </c>
      <c r="D234" s="2" t="s">
        <v>10</v>
      </c>
      <c r="E234" s="3">
        <f t="shared" si="46"/>
        <v>2403</v>
      </c>
      <c r="F234">
        <f t="shared" si="47"/>
        <v>-1012</v>
      </c>
      <c r="G234" s="4" t="str">
        <f t="shared" si="48"/>
        <v>Jun</v>
      </c>
      <c r="H234" s="5">
        <f t="shared" si="49"/>
        <v>4</v>
      </c>
      <c r="I234" s="3" t="str">
        <f t="shared" si="50"/>
        <v>P</v>
      </c>
      <c r="J234" s="4">
        <f t="shared" si="51"/>
        <v>6</v>
      </c>
      <c r="K234" s="5">
        <f t="shared" si="52"/>
        <v>4</v>
      </c>
      <c r="L234">
        <f t="shared" si="53"/>
        <v>6</v>
      </c>
      <c r="M234">
        <f t="shared" si="60"/>
        <v>6</v>
      </c>
      <c r="N234" t="str">
        <f t="shared" si="54"/>
        <v/>
      </c>
      <c r="T234" s="3" t="str">
        <f t="shared" si="55"/>
        <v>- -</v>
      </c>
      <c r="U234" s="3">
        <f t="shared" si="56"/>
        <v>0</v>
      </c>
      <c r="W234" s="3" t="str">
        <f t="shared" si="57"/>
        <v>- -</v>
      </c>
      <c r="X234" s="3">
        <f t="shared" si="58"/>
        <v>0</v>
      </c>
      <c r="Z234" s="3" t="str">
        <f t="shared" si="59"/>
        <v>- -</v>
      </c>
      <c r="AA234" s="16">
        <v>0</v>
      </c>
      <c r="AC234" s="3"/>
      <c r="AD234" s="16">
        <v>0</v>
      </c>
    </row>
    <row r="235" spans="3:49" ht="16" customHeight="1" x14ac:dyDescent="0.25">
      <c r="C235" s="1" t="s">
        <v>1192</v>
      </c>
      <c r="D235" s="2" t="s">
        <v>10</v>
      </c>
      <c r="E235" s="3">
        <f t="shared" si="46"/>
        <v>2404</v>
      </c>
      <c r="F235">
        <f t="shared" si="47"/>
        <v>-1012</v>
      </c>
      <c r="G235" s="4" t="str">
        <f t="shared" si="48"/>
        <v>Nov</v>
      </c>
      <c r="H235" s="5">
        <f t="shared" si="49"/>
        <v>28</v>
      </c>
      <c r="I235" s="3" t="str">
        <f t="shared" si="50"/>
        <v>N</v>
      </c>
      <c r="J235" s="4">
        <f t="shared" si="51"/>
        <v>11</v>
      </c>
      <c r="K235" s="5">
        <f t="shared" si="52"/>
        <v>28</v>
      </c>
      <c r="L235">
        <f t="shared" si="53"/>
        <v>5</v>
      </c>
      <c r="M235">
        <f t="shared" si="60"/>
        <v>5</v>
      </c>
      <c r="N235" t="str">
        <f t="shared" si="54"/>
        <v/>
      </c>
      <c r="T235" s="3" t="str">
        <f t="shared" si="55"/>
        <v>- -</v>
      </c>
      <c r="U235" s="3">
        <f t="shared" si="56"/>
        <v>0</v>
      </c>
      <c r="W235" s="3" t="str">
        <f t="shared" si="57"/>
        <v>- -</v>
      </c>
      <c r="X235" s="3">
        <f t="shared" si="58"/>
        <v>0</v>
      </c>
      <c r="Z235" s="3" t="str">
        <f t="shared" si="59"/>
        <v>- -</v>
      </c>
      <c r="AA235" s="16">
        <v>0</v>
      </c>
      <c r="AC235" s="3"/>
      <c r="AD235" s="16">
        <v>0</v>
      </c>
    </row>
    <row r="236" spans="3:49" ht="16" customHeight="1" x14ac:dyDescent="0.25">
      <c r="C236" s="1" t="s">
        <v>1193</v>
      </c>
      <c r="D236" s="2" t="s">
        <v>10</v>
      </c>
      <c r="E236" s="3">
        <f t="shared" si="46"/>
        <v>2405</v>
      </c>
      <c r="F236">
        <f t="shared" si="47"/>
        <v>-1011</v>
      </c>
      <c r="G236" s="4" t="str">
        <f t="shared" si="48"/>
        <v>Apr</v>
      </c>
      <c r="H236" s="5">
        <f t="shared" si="49"/>
        <v>25</v>
      </c>
      <c r="I236" s="3" t="str">
        <f t="shared" si="50"/>
        <v>N</v>
      </c>
      <c r="J236" s="4">
        <f t="shared" si="51"/>
        <v>4</v>
      </c>
      <c r="K236" s="5">
        <f t="shared" si="52"/>
        <v>25</v>
      </c>
      <c r="L236">
        <f t="shared" si="53"/>
        <v>5</v>
      </c>
      <c r="M236">
        <f t="shared" si="60"/>
        <v>10</v>
      </c>
      <c r="N236" t="str">
        <f t="shared" si="54"/>
        <v/>
      </c>
      <c r="T236" s="3" t="str">
        <f t="shared" si="55"/>
        <v>- -</v>
      </c>
      <c r="U236" s="3">
        <f t="shared" si="56"/>
        <v>0</v>
      </c>
      <c r="W236" s="3" t="str">
        <f t="shared" si="57"/>
        <v>- -</v>
      </c>
      <c r="X236" s="3">
        <f t="shared" si="58"/>
        <v>0</v>
      </c>
      <c r="Z236" s="3" t="str">
        <f t="shared" si="59"/>
        <v>- -</v>
      </c>
      <c r="AA236" s="16">
        <v>0</v>
      </c>
      <c r="AC236" s="3"/>
      <c r="AD236" s="16">
        <v>0</v>
      </c>
      <c r="AW236" s="6"/>
    </row>
    <row r="237" spans="3:49" ht="16" customHeight="1" x14ac:dyDescent="0.25">
      <c r="C237" s="1" t="s">
        <v>1194</v>
      </c>
      <c r="D237" s="2" t="s">
        <v>10</v>
      </c>
      <c r="E237" s="3">
        <f t="shared" si="46"/>
        <v>2406</v>
      </c>
      <c r="F237">
        <f t="shared" si="47"/>
        <v>-1011</v>
      </c>
      <c r="G237" s="4" t="str">
        <f t="shared" si="48"/>
        <v>Oct</v>
      </c>
      <c r="H237" s="5">
        <f t="shared" si="49"/>
        <v>19</v>
      </c>
      <c r="I237" s="3" t="str">
        <f t="shared" si="50"/>
        <v>P</v>
      </c>
      <c r="J237" s="4">
        <f t="shared" si="51"/>
        <v>10</v>
      </c>
      <c r="K237" s="5">
        <f t="shared" si="52"/>
        <v>19</v>
      </c>
      <c r="L237">
        <f t="shared" si="53"/>
        <v>6</v>
      </c>
      <c r="M237">
        <f t="shared" si="60"/>
        <v>16</v>
      </c>
      <c r="N237" t="str">
        <f t="shared" si="54"/>
        <v/>
      </c>
      <c r="T237" s="3" t="str">
        <f t="shared" si="55"/>
        <v>- -</v>
      </c>
      <c r="U237" s="3">
        <f t="shared" si="56"/>
        <v>0</v>
      </c>
      <c r="W237" s="3" t="str">
        <f t="shared" si="57"/>
        <v>- -</v>
      </c>
      <c r="X237" s="3">
        <f t="shared" si="58"/>
        <v>0</v>
      </c>
      <c r="Z237" s="3" t="str">
        <f t="shared" si="59"/>
        <v>- -</v>
      </c>
      <c r="AA237" s="16">
        <v>0</v>
      </c>
      <c r="AC237" s="3"/>
      <c r="AD237" s="16">
        <v>0</v>
      </c>
    </row>
    <row r="238" spans="3:49" ht="16" customHeight="1" x14ac:dyDescent="0.25">
      <c r="C238" s="1" t="s">
        <v>1195</v>
      </c>
      <c r="D238" s="2" t="s">
        <v>10</v>
      </c>
      <c r="E238" s="3">
        <f t="shared" si="46"/>
        <v>2407</v>
      </c>
      <c r="F238">
        <f t="shared" si="47"/>
        <v>-1010</v>
      </c>
      <c r="G238" s="4" t="str">
        <f t="shared" si="48"/>
        <v>Apr</v>
      </c>
      <c r="H238" s="5">
        <f t="shared" si="49"/>
        <v>14</v>
      </c>
      <c r="I238" s="3" t="str">
        <f t="shared" si="50"/>
        <v>T</v>
      </c>
      <c r="J238" s="4">
        <f t="shared" si="51"/>
        <v>4</v>
      </c>
      <c r="K238" s="5">
        <f t="shared" si="52"/>
        <v>14</v>
      </c>
      <c r="L238">
        <f t="shared" si="53"/>
        <v>6</v>
      </c>
      <c r="M238">
        <f t="shared" si="60"/>
        <v>6</v>
      </c>
      <c r="N238" t="str">
        <f t="shared" si="54"/>
        <v/>
      </c>
      <c r="T238" s="3" t="str">
        <f t="shared" si="55"/>
        <v>- -</v>
      </c>
      <c r="U238" s="3">
        <f t="shared" si="56"/>
        <v>0</v>
      </c>
      <c r="W238" s="3" t="str">
        <f t="shared" si="57"/>
        <v>- -</v>
      </c>
      <c r="X238" s="3">
        <f t="shared" si="58"/>
        <v>0</v>
      </c>
      <c r="Z238" s="3" t="str">
        <f t="shared" si="59"/>
        <v>- -</v>
      </c>
      <c r="AA238" s="16">
        <v>0</v>
      </c>
      <c r="AC238" s="3"/>
      <c r="AD238" s="16">
        <v>0</v>
      </c>
    </row>
    <row r="239" spans="3:49" ht="16" customHeight="1" x14ac:dyDescent="0.25">
      <c r="C239" s="1" t="s">
        <v>1196</v>
      </c>
      <c r="D239" s="2" t="s">
        <v>10</v>
      </c>
      <c r="E239" s="3">
        <f t="shared" si="46"/>
        <v>2408</v>
      </c>
      <c r="F239">
        <f t="shared" si="47"/>
        <v>-1010</v>
      </c>
      <c r="G239" s="4" t="str">
        <f t="shared" si="48"/>
        <v>Oct</v>
      </c>
      <c r="H239" s="5">
        <f t="shared" si="49"/>
        <v>9</v>
      </c>
      <c r="I239" s="3" t="str">
        <f t="shared" si="50"/>
        <v>T</v>
      </c>
      <c r="J239" s="4">
        <f t="shared" si="51"/>
        <v>10</v>
      </c>
      <c r="K239" s="5">
        <f t="shared" si="52"/>
        <v>9</v>
      </c>
      <c r="L239">
        <f t="shared" si="53"/>
        <v>6</v>
      </c>
      <c r="M239">
        <f t="shared" si="60"/>
        <v>6</v>
      </c>
      <c r="N239" t="str">
        <f t="shared" si="54"/>
        <v/>
      </c>
      <c r="T239" s="3" t="str">
        <f t="shared" si="55"/>
        <v>- -</v>
      </c>
      <c r="U239" s="3">
        <f t="shared" si="56"/>
        <v>0</v>
      </c>
      <c r="W239" s="3" t="str">
        <f t="shared" si="57"/>
        <v>- -</v>
      </c>
      <c r="X239" s="3">
        <f t="shared" si="58"/>
        <v>0</v>
      </c>
      <c r="Z239" s="3" t="str">
        <f t="shared" si="59"/>
        <v>- -</v>
      </c>
      <c r="AA239" s="16">
        <v>0</v>
      </c>
      <c r="AC239" s="3"/>
      <c r="AD239" s="16">
        <v>0</v>
      </c>
    </row>
    <row r="240" spans="3:49" ht="16" customHeight="1" x14ac:dyDescent="0.25">
      <c r="C240" s="1" t="s">
        <v>1197</v>
      </c>
      <c r="D240" s="2" t="s">
        <v>10</v>
      </c>
      <c r="E240" s="3">
        <f t="shared" si="46"/>
        <v>2409</v>
      </c>
      <c r="F240">
        <f t="shared" si="47"/>
        <v>-1009</v>
      </c>
      <c r="G240" s="4" t="str">
        <f t="shared" si="48"/>
        <v>Apr</v>
      </c>
      <c r="H240" s="5">
        <f t="shared" si="49"/>
        <v>4</v>
      </c>
      <c r="I240" s="3" t="str">
        <f t="shared" si="50"/>
        <v>T</v>
      </c>
      <c r="J240" s="4">
        <f t="shared" si="51"/>
        <v>4</v>
      </c>
      <c r="K240" s="5">
        <f t="shared" si="52"/>
        <v>4</v>
      </c>
      <c r="L240">
        <f t="shared" si="53"/>
        <v>6</v>
      </c>
      <c r="M240">
        <f t="shared" si="60"/>
        <v>6</v>
      </c>
      <c r="N240" t="str">
        <f t="shared" si="54"/>
        <v/>
      </c>
      <c r="T240" s="3" t="str">
        <f t="shared" si="55"/>
        <v>- -</v>
      </c>
      <c r="U240" s="3">
        <f t="shared" si="56"/>
        <v>0</v>
      </c>
      <c r="W240" s="3" t="str">
        <f t="shared" si="57"/>
        <v>- -</v>
      </c>
      <c r="X240" s="3">
        <f t="shared" si="58"/>
        <v>0</v>
      </c>
      <c r="Z240" s="3" t="str">
        <f t="shared" si="59"/>
        <v>- -</v>
      </c>
      <c r="AA240" s="16">
        <v>0</v>
      </c>
      <c r="AC240" s="3"/>
      <c r="AD240" s="16">
        <v>0</v>
      </c>
      <c r="AW240" s="9"/>
    </row>
    <row r="241" spans="3:49" ht="16" customHeight="1" x14ac:dyDescent="0.25">
      <c r="C241" s="1" t="s">
        <v>1198</v>
      </c>
      <c r="D241" s="2" t="s">
        <v>10</v>
      </c>
      <c r="E241" s="3">
        <f t="shared" si="46"/>
        <v>2410</v>
      </c>
      <c r="F241">
        <f t="shared" si="47"/>
        <v>-1009</v>
      </c>
      <c r="G241" s="4" t="str">
        <f t="shared" si="48"/>
        <v>Sep</v>
      </c>
      <c r="H241" s="5">
        <f t="shared" si="49"/>
        <v>28</v>
      </c>
      <c r="I241" s="3" t="str">
        <f t="shared" si="50"/>
        <v>T</v>
      </c>
      <c r="J241" s="4">
        <f t="shared" si="51"/>
        <v>9</v>
      </c>
      <c r="K241" s="5">
        <f t="shared" si="52"/>
        <v>28</v>
      </c>
      <c r="L241">
        <f t="shared" si="53"/>
        <v>5</v>
      </c>
      <c r="M241">
        <f t="shared" si="60"/>
        <v>5</v>
      </c>
      <c r="N241" t="str">
        <f t="shared" si="54"/>
        <v/>
      </c>
      <c r="T241" s="3" t="str">
        <f t="shared" si="55"/>
        <v>- -</v>
      </c>
      <c r="U241" s="3">
        <f t="shared" si="56"/>
        <v>0</v>
      </c>
      <c r="W241" s="3" t="str">
        <f t="shared" si="57"/>
        <v>- -</v>
      </c>
      <c r="X241" s="3">
        <f t="shared" si="58"/>
        <v>0</v>
      </c>
      <c r="Z241" s="3" t="str">
        <f t="shared" si="59"/>
        <v>- -</v>
      </c>
      <c r="AA241" s="16">
        <v>0</v>
      </c>
      <c r="AC241" s="3"/>
      <c r="AD241" s="16">
        <v>0</v>
      </c>
    </row>
    <row r="242" spans="3:49" ht="16" customHeight="1" x14ac:dyDescent="0.25">
      <c r="C242" s="1" t="s">
        <v>1199</v>
      </c>
      <c r="D242" s="2" t="s">
        <v>10</v>
      </c>
      <c r="E242" s="3">
        <f t="shared" si="46"/>
        <v>2411</v>
      </c>
      <c r="F242">
        <f t="shared" si="47"/>
        <v>-1008</v>
      </c>
      <c r="G242" s="4" t="str">
        <f t="shared" si="48"/>
        <v>Feb</v>
      </c>
      <c r="H242" s="5">
        <f t="shared" si="49"/>
        <v>22</v>
      </c>
      <c r="I242" s="3" t="str">
        <f t="shared" si="50"/>
        <v>N</v>
      </c>
      <c r="J242" s="4">
        <f t="shared" si="51"/>
        <v>2</v>
      </c>
      <c r="K242" s="5">
        <f t="shared" si="52"/>
        <v>22</v>
      </c>
      <c r="L242">
        <f t="shared" si="53"/>
        <v>5</v>
      </c>
      <c r="M242">
        <f t="shared" si="60"/>
        <v>5</v>
      </c>
      <c r="N242" t="str">
        <f t="shared" si="54"/>
        <v/>
      </c>
      <c r="T242" s="3" t="str">
        <f t="shared" si="55"/>
        <v>- -</v>
      </c>
      <c r="U242" s="3">
        <f t="shared" si="56"/>
        <v>0</v>
      </c>
      <c r="W242" s="3" t="str">
        <f t="shared" si="57"/>
        <v>- -</v>
      </c>
      <c r="X242" s="3">
        <f t="shared" si="58"/>
        <v>0</v>
      </c>
      <c r="Z242" s="3" t="str">
        <f t="shared" si="59"/>
        <v>- -</v>
      </c>
      <c r="AA242" s="16">
        <v>0</v>
      </c>
      <c r="AC242" s="3"/>
      <c r="AD242" s="16">
        <v>0</v>
      </c>
    </row>
    <row r="243" spans="3:49" ht="16" customHeight="1" x14ac:dyDescent="0.25">
      <c r="C243" s="1" t="s">
        <v>1200</v>
      </c>
      <c r="D243" s="2" t="s">
        <v>10</v>
      </c>
      <c r="E243" s="3">
        <f t="shared" si="46"/>
        <v>2412</v>
      </c>
      <c r="F243">
        <f t="shared" si="47"/>
        <v>-1008</v>
      </c>
      <c r="G243" s="4" t="str">
        <f t="shared" si="48"/>
        <v>Mar</v>
      </c>
      <c r="H243" s="5">
        <f t="shared" si="49"/>
        <v>23</v>
      </c>
      <c r="I243" s="3" t="str">
        <f t="shared" si="50"/>
        <v>N</v>
      </c>
      <c r="J243" s="4">
        <f t="shared" si="51"/>
        <v>3</v>
      </c>
      <c r="K243" s="5">
        <f t="shared" si="52"/>
        <v>23</v>
      </c>
      <c r="L243">
        <f t="shared" si="53"/>
        <v>1</v>
      </c>
      <c r="M243">
        <f t="shared" si="60"/>
        <v>6</v>
      </c>
      <c r="N243" t="str">
        <f t="shared" si="54"/>
        <v/>
      </c>
      <c r="T243" s="3" t="str">
        <f t="shared" si="55"/>
        <v>- -</v>
      </c>
      <c r="U243" s="3">
        <f t="shared" si="56"/>
        <v>0</v>
      </c>
      <c r="W243" s="3" t="str">
        <f t="shared" si="57"/>
        <v>- -</v>
      </c>
      <c r="X243" s="3">
        <f t="shared" si="58"/>
        <v>0</v>
      </c>
      <c r="Z243" s="3" t="str">
        <f t="shared" si="59"/>
        <v>- -</v>
      </c>
      <c r="AA243" s="16">
        <v>0</v>
      </c>
      <c r="AC243" s="3"/>
      <c r="AD243" s="16">
        <v>0</v>
      </c>
      <c r="AW243" s="6"/>
    </row>
    <row r="244" spans="3:49" ht="16" customHeight="1" x14ac:dyDescent="0.25">
      <c r="C244" s="1" t="s">
        <v>1201</v>
      </c>
      <c r="D244" s="2" t="s">
        <v>10</v>
      </c>
      <c r="E244" s="3">
        <f t="shared" si="46"/>
        <v>2413</v>
      </c>
      <c r="F244">
        <f t="shared" si="47"/>
        <v>-1008</v>
      </c>
      <c r="G244" s="4" t="str">
        <f t="shared" si="48"/>
        <v>Sep</v>
      </c>
      <c r="H244" s="5">
        <f t="shared" si="49"/>
        <v>16</v>
      </c>
      <c r="I244" s="3" t="str">
        <f t="shared" si="50"/>
        <v>N</v>
      </c>
      <c r="J244" s="4">
        <f t="shared" si="51"/>
        <v>9</v>
      </c>
      <c r="K244" s="5">
        <f t="shared" si="52"/>
        <v>16</v>
      </c>
      <c r="L244">
        <f t="shared" si="53"/>
        <v>6</v>
      </c>
      <c r="M244">
        <f t="shared" si="60"/>
        <v>12</v>
      </c>
      <c r="N244" t="str">
        <f t="shared" si="54"/>
        <v/>
      </c>
      <c r="T244" s="3" t="str">
        <f t="shared" si="55"/>
        <v>- -</v>
      </c>
      <c r="U244" s="3">
        <f t="shared" si="56"/>
        <v>0</v>
      </c>
      <c r="W244" s="3" t="str">
        <f t="shared" si="57"/>
        <v>- -</v>
      </c>
      <c r="X244" s="3">
        <f t="shared" si="58"/>
        <v>0</v>
      </c>
      <c r="Z244" s="3" t="str">
        <f t="shared" si="59"/>
        <v>- -</v>
      </c>
      <c r="AA244" s="16">
        <v>0</v>
      </c>
      <c r="AC244" s="3"/>
      <c r="AD244" s="16">
        <v>0</v>
      </c>
    </row>
    <row r="245" spans="3:49" ht="16" customHeight="1" x14ac:dyDescent="0.25">
      <c r="C245" s="1" t="s">
        <v>1202</v>
      </c>
      <c r="D245" s="2" t="s">
        <v>10</v>
      </c>
      <c r="E245" s="3">
        <f t="shared" si="46"/>
        <v>2414</v>
      </c>
      <c r="F245">
        <f t="shared" si="47"/>
        <v>-1007</v>
      </c>
      <c r="G245" s="4" t="str">
        <f t="shared" si="48"/>
        <v>Feb</v>
      </c>
      <c r="H245" s="5">
        <f t="shared" si="49"/>
        <v>11</v>
      </c>
      <c r="I245" s="3" t="str">
        <f t="shared" si="50"/>
        <v>P</v>
      </c>
      <c r="J245" s="4">
        <f t="shared" si="51"/>
        <v>2</v>
      </c>
      <c r="K245" s="5">
        <f t="shared" si="52"/>
        <v>11</v>
      </c>
      <c r="L245">
        <f t="shared" si="53"/>
        <v>5</v>
      </c>
      <c r="M245">
        <f t="shared" si="60"/>
        <v>17</v>
      </c>
      <c r="N245" t="str">
        <f t="shared" si="54"/>
        <v/>
      </c>
      <c r="T245" s="3" t="str">
        <f t="shared" si="55"/>
        <v>- -</v>
      </c>
      <c r="U245" s="3">
        <f t="shared" si="56"/>
        <v>0</v>
      </c>
      <c r="W245" s="3" t="str">
        <f t="shared" si="57"/>
        <v>- -</v>
      </c>
      <c r="X245" s="3">
        <f t="shared" si="58"/>
        <v>0</v>
      </c>
      <c r="Z245" s="3" t="str">
        <f t="shared" si="59"/>
        <v>- -</v>
      </c>
      <c r="AA245" s="16">
        <v>0</v>
      </c>
      <c r="AC245" s="3"/>
      <c r="AD245" s="16">
        <v>0</v>
      </c>
    </row>
    <row r="246" spans="3:49" ht="16" customHeight="1" x14ac:dyDescent="0.25">
      <c r="C246" s="1" t="s">
        <v>1203</v>
      </c>
      <c r="D246" s="2" t="s">
        <v>10</v>
      </c>
      <c r="E246" s="3">
        <f t="shared" si="46"/>
        <v>2415</v>
      </c>
      <c r="F246">
        <f t="shared" si="47"/>
        <v>-1007</v>
      </c>
      <c r="G246" s="4" t="str">
        <f t="shared" si="48"/>
        <v>Aug</v>
      </c>
      <c r="H246" s="5">
        <f t="shared" si="49"/>
        <v>7</v>
      </c>
      <c r="I246" s="3" t="str">
        <f t="shared" si="50"/>
        <v>N</v>
      </c>
      <c r="J246" s="4">
        <f t="shared" si="51"/>
        <v>8</v>
      </c>
      <c r="K246" s="5">
        <f t="shared" si="52"/>
        <v>7</v>
      </c>
      <c r="L246">
        <f t="shared" si="53"/>
        <v>6</v>
      </c>
      <c r="M246">
        <f t="shared" si="60"/>
        <v>6</v>
      </c>
      <c r="N246" t="str">
        <f t="shared" si="54"/>
        <v/>
      </c>
      <c r="T246" s="3" t="str">
        <f t="shared" si="55"/>
        <v>- -</v>
      </c>
      <c r="U246" s="3">
        <f t="shared" si="56"/>
        <v>0</v>
      </c>
      <c r="W246" s="3" t="str">
        <f t="shared" si="57"/>
        <v>- -</v>
      </c>
      <c r="X246" s="3">
        <f t="shared" si="58"/>
        <v>0</v>
      </c>
      <c r="Z246" s="3" t="str">
        <f t="shared" si="59"/>
        <v>- -</v>
      </c>
      <c r="AA246" s="16">
        <v>0</v>
      </c>
      <c r="AC246" s="3"/>
      <c r="AD246" s="16">
        <v>0</v>
      </c>
    </row>
    <row r="247" spans="3:49" ht="16" customHeight="1" x14ac:dyDescent="0.35">
      <c r="C247" s="1" t="s">
        <v>1204</v>
      </c>
      <c r="D247" s="2" t="s">
        <v>10</v>
      </c>
      <c r="E247" s="3">
        <f t="shared" si="46"/>
        <v>2416</v>
      </c>
      <c r="F247">
        <f t="shared" si="47"/>
        <v>-1006</v>
      </c>
      <c r="G247" s="4" t="str">
        <f t="shared" si="48"/>
        <v>Feb</v>
      </c>
      <c r="H247" s="5">
        <f t="shared" si="49"/>
        <v>1</v>
      </c>
      <c r="I247" s="3" t="str">
        <f t="shared" si="50"/>
        <v>T</v>
      </c>
      <c r="J247" s="4">
        <f t="shared" si="51"/>
        <v>2</v>
      </c>
      <c r="K247" s="5">
        <f t="shared" si="52"/>
        <v>1</v>
      </c>
      <c r="L247">
        <f t="shared" si="53"/>
        <v>6</v>
      </c>
      <c r="M247">
        <f t="shared" si="60"/>
        <v>12</v>
      </c>
      <c r="N247" t="str">
        <f t="shared" si="54"/>
        <v/>
      </c>
      <c r="T247" s="3" t="str">
        <f t="shared" si="55"/>
        <v>- -</v>
      </c>
      <c r="U247" s="3">
        <f t="shared" si="56"/>
        <v>0</v>
      </c>
      <c r="W247" s="3" t="str">
        <f t="shared" si="57"/>
        <v>- -</v>
      </c>
      <c r="X247" s="3">
        <f t="shared" si="58"/>
        <v>0</v>
      </c>
      <c r="Z247" s="3" t="str">
        <f t="shared" si="59"/>
        <v>- -</v>
      </c>
      <c r="AA247" s="16">
        <v>0</v>
      </c>
      <c r="AC247" s="3"/>
      <c r="AD247" s="16">
        <v>0</v>
      </c>
      <c r="AW247" s="7"/>
    </row>
    <row r="248" spans="3:49" ht="16" customHeight="1" x14ac:dyDescent="0.25">
      <c r="C248" s="1" t="s">
        <v>1205</v>
      </c>
      <c r="D248" s="2" t="s">
        <v>10</v>
      </c>
      <c r="E248" s="3">
        <f t="shared" si="46"/>
        <v>2417</v>
      </c>
      <c r="F248">
        <f t="shared" si="47"/>
        <v>-1006</v>
      </c>
      <c r="G248" s="4" t="str">
        <f t="shared" si="48"/>
        <v>Jul</v>
      </c>
      <c r="H248" s="5">
        <f t="shared" si="49"/>
        <v>27</v>
      </c>
      <c r="I248" s="3" t="str">
        <f t="shared" si="50"/>
        <v>T</v>
      </c>
      <c r="J248" s="4">
        <f t="shared" si="51"/>
        <v>7</v>
      </c>
      <c r="K248" s="5">
        <f t="shared" si="52"/>
        <v>27</v>
      </c>
      <c r="L248">
        <f t="shared" si="53"/>
        <v>5</v>
      </c>
      <c r="M248">
        <f t="shared" si="60"/>
        <v>5</v>
      </c>
      <c r="N248" t="str">
        <f t="shared" si="54"/>
        <v/>
      </c>
      <c r="T248" s="3" t="str">
        <f t="shared" si="55"/>
        <v>- -</v>
      </c>
      <c r="U248" s="3">
        <f t="shared" si="56"/>
        <v>0</v>
      </c>
      <c r="W248" s="3" t="str">
        <f t="shared" si="57"/>
        <v>- -</v>
      </c>
      <c r="X248" s="3">
        <f t="shared" si="58"/>
        <v>0</v>
      </c>
      <c r="Z248" s="3" t="str">
        <f t="shared" si="59"/>
        <v>- -</v>
      </c>
      <c r="AA248" s="16">
        <v>0</v>
      </c>
      <c r="AC248" s="3"/>
      <c r="AD248" s="16">
        <v>0</v>
      </c>
    </row>
    <row r="249" spans="3:49" ht="16" customHeight="1" x14ac:dyDescent="0.25">
      <c r="C249" s="1" t="s">
        <v>1206</v>
      </c>
      <c r="D249" s="2" t="s">
        <v>10</v>
      </c>
      <c r="E249" s="3">
        <f t="shared" si="46"/>
        <v>2418</v>
      </c>
      <c r="F249">
        <f t="shared" si="47"/>
        <v>-1005</v>
      </c>
      <c r="G249" s="4" t="str">
        <f t="shared" si="48"/>
        <v>Jan</v>
      </c>
      <c r="H249" s="5">
        <f t="shared" si="49"/>
        <v>21</v>
      </c>
      <c r="I249" s="3" t="str">
        <f t="shared" si="50"/>
        <v>P</v>
      </c>
      <c r="J249" s="4">
        <f t="shared" si="51"/>
        <v>1</v>
      </c>
      <c r="K249" s="5">
        <f t="shared" si="52"/>
        <v>21</v>
      </c>
      <c r="L249">
        <f t="shared" si="53"/>
        <v>6</v>
      </c>
      <c r="M249">
        <f t="shared" si="60"/>
        <v>6</v>
      </c>
      <c r="N249" t="str">
        <f t="shared" si="54"/>
        <v/>
      </c>
      <c r="T249" s="3" t="str">
        <f t="shared" si="55"/>
        <v>- -</v>
      </c>
      <c r="U249" s="3">
        <f t="shared" si="56"/>
        <v>0</v>
      </c>
      <c r="W249" s="3" t="str">
        <f t="shared" si="57"/>
        <v>- -</v>
      </c>
      <c r="X249" s="3">
        <f t="shared" si="58"/>
        <v>0</v>
      </c>
      <c r="Z249" s="3" t="str">
        <f t="shared" si="59"/>
        <v>- -</v>
      </c>
      <c r="AA249" s="16">
        <v>0</v>
      </c>
      <c r="AC249" s="3"/>
      <c r="AD249" s="16">
        <v>0</v>
      </c>
      <c r="AW249" s="1"/>
    </row>
    <row r="250" spans="3:49" ht="16" customHeight="1" x14ac:dyDescent="0.25">
      <c r="C250" s="1" t="s">
        <v>1207</v>
      </c>
      <c r="D250" s="2" t="s">
        <v>10</v>
      </c>
      <c r="E250" s="3">
        <f t="shared" si="46"/>
        <v>2419</v>
      </c>
      <c r="F250">
        <f t="shared" si="47"/>
        <v>-1005</v>
      </c>
      <c r="G250" s="4" t="str">
        <f t="shared" si="48"/>
        <v>Jul</v>
      </c>
      <c r="H250" s="5">
        <f t="shared" si="49"/>
        <v>16</v>
      </c>
      <c r="I250" s="3" t="str">
        <f t="shared" si="50"/>
        <v>P</v>
      </c>
      <c r="J250" s="4">
        <f t="shared" si="51"/>
        <v>7</v>
      </c>
      <c r="K250" s="5">
        <f t="shared" si="52"/>
        <v>16</v>
      </c>
      <c r="L250">
        <f t="shared" si="53"/>
        <v>6</v>
      </c>
      <c r="M250">
        <f t="shared" si="60"/>
        <v>6</v>
      </c>
      <c r="N250" t="str">
        <f t="shared" si="54"/>
        <v/>
      </c>
      <c r="T250" s="3" t="str">
        <f t="shared" si="55"/>
        <v>- -</v>
      </c>
      <c r="U250" s="3">
        <f t="shared" si="56"/>
        <v>0</v>
      </c>
      <c r="W250" s="3" t="str">
        <f t="shared" si="57"/>
        <v>- -</v>
      </c>
      <c r="X250" s="3">
        <f t="shared" si="58"/>
        <v>0</v>
      </c>
      <c r="Z250" s="3" t="str">
        <f t="shared" si="59"/>
        <v>- -</v>
      </c>
      <c r="AA250" s="16">
        <v>0</v>
      </c>
      <c r="AC250" s="3"/>
      <c r="AD250" s="16">
        <v>0</v>
      </c>
      <c r="AW250" s="1"/>
    </row>
    <row r="251" spans="3:49" ht="16" customHeight="1" x14ac:dyDescent="0.25">
      <c r="C251" s="1" t="s">
        <v>1208</v>
      </c>
      <c r="D251" s="2" t="s">
        <v>10</v>
      </c>
      <c r="E251" s="3">
        <f t="shared" si="46"/>
        <v>2420</v>
      </c>
      <c r="F251">
        <f t="shared" si="47"/>
        <v>-1004</v>
      </c>
      <c r="G251" s="4" t="str">
        <f t="shared" si="48"/>
        <v>Jan</v>
      </c>
      <c r="H251" s="5">
        <f t="shared" si="49"/>
        <v>10</v>
      </c>
      <c r="I251" s="3" t="str">
        <f t="shared" si="50"/>
        <v>N</v>
      </c>
      <c r="J251" s="4">
        <f t="shared" si="51"/>
        <v>1</v>
      </c>
      <c r="K251" s="5">
        <f t="shared" si="52"/>
        <v>10</v>
      </c>
      <c r="L251">
        <f t="shared" si="53"/>
        <v>6</v>
      </c>
      <c r="M251">
        <f t="shared" si="60"/>
        <v>6</v>
      </c>
      <c r="N251" t="str">
        <f t="shared" si="54"/>
        <v/>
      </c>
      <c r="T251" s="3" t="str">
        <f t="shared" si="55"/>
        <v>- -</v>
      </c>
      <c r="U251" s="3">
        <f t="shared" si="56"/>
        <v>0</v>
      </c>
      <c r="W251" s="3" t="str">
        <f t="shared" si="57"/>
        <v>- -</v>
      </c>
      <c r="X251" s="3">
        <f t="shared" si="58"/>
        <v>0</v>
      </c>
      <c r="Z251" s="3" t="str">
        <f t="shared" si="59"/>
        <v>- -</v>
      </c>
      <c r="AA251" s="16">
        <v>0</v>
      </c>
      <c r="AC251" s="3"/>
      <c r="AD251" s="16">
        <v>0</v>
      </c>
      <c r="AW251" s="1"/>
    </row>
    <row r="252" spans="3:49" ht="16" customHeight="1" x14ac:dyDescent="0.25">
      <c r="C252" s="1" t="s">
        <v>1209</v>
      </c>
      <c r="D252" s="2" t="s">
        <v>10</v>
      </c>
      <c r="E252" s="3">
        <f t="shared" si="46"/>
        <v>2421</v>
      </c>
      <c r="F252">
        <f t="shared" si="47"/>
        <v>-1004</v>
      </c>
      <c r="G252" s="4" t="str">
        <f t="shared" si="48"/>
        <v>Jun</v>
      </c>
      <c r="H252" s="5">
        <f t="shared" si="49"/>
        <v>6</v>
      </c>
      <c r="I252" s="3" t="str">
        <f t="shared" si="50"/>
        <v>N</v>
      </c>
      <c r="J252" s="4">
        <f t="shared" si="51"/>
        <v>6</v>
      </c>
      <c r="K252" s="5">
        <f t="shared" si="52"/>
        <v>6</v>
      </c>
      <c r="L252">
        <f t="shared" si="53"/>
        <v>5</v>
      </c>
      <c r="M252">
        <f t="shared" si="60"/>
        <v>11</v>
      </c>
      <c r="N252" t="str">
        <f t="shared" si="54"/>
        <v/>
      </c>
      <c r="T252" s="3" t="str">
        <f t="shared" si="55"/>
        <v>- -</v>
      </c>
      <c r="U252" s="3">
        <f t="shared" si="56"/>
        <v>0</v>
      </c>
      <c r="W252" s="3" t="str">
        <f t="shared" si="57"/>
        <v>- -</v>
      </c>
      <c r="X252" s="3">
        <f t="shared" si="58"/>
        <v>0</v>
      </c>
      <c r="Z252" s="3" t="str">
        <f t="shared" si="59"/>
        <v>- -</v>
      </c>
      <c r="AA252" s="16">
        <v>0</v>
      </c>
      <c r="AC252" s="3"/>
      <c r="AD252" s="16">
        <v>0</v>
      </c>
      <c r="AW252" s="1"/>
    </row>
    <row r="253" spans="3:49" ht="16" customHeight="1" x14ac:dyDescent="0.25">
      <c r="C253" s="1" t="s">
        <v>1210</v>
      </c>
      <c r="D253" s="2" t="s">
        <v>10</v>
      </c>
      <c r="E253" s="3">
        <f t="shared" si="46"/>
        <v>2422</v>
      </c>
      <c r="F253">
        <f t="shared" si="47"/>
        <v>-1004</v>
      </c>
      <c r="G253" s="4" t="str">
        <f t="shared" si="48"/>
        <v>Jul</v>
      </c>
      <c r="H253" s="5">
        <f t="shared" si="49"/>
        <v>5</v>
      </c>
      <c r="I253" s="3" t="str">
        <f t="shared" si="50"/>
        <v>N</v>
      </c>
      <c r="J253" s="4">
        <f t="shared" si="51"/>
        <v>7</v>
      </c>
      <c r="K253" s="5">
        <f t="shared" si="52"/>
        <v>5</v>
      </c>
      <c r="L253">
        <f t="shared" si="53"/>
        <v>1</v>
      </c>
      <c r="M253">
        <f t="shared" si="60"/>
        <v>12</v>
      </c>
      <c r="N253" t="str">
        <f t="shared" si="54"/>
        <v/>
      </c>
      <c r="T253" s="3" t="str">
        <f t="shared" si="55"/>
        <v>- -</v>
      </c>
      <c r="U253" s="3">
        <f t="shared" si="56"/>
        <v>0</v>
      </c>
      <c r="W253" s="3" t="str">
        <f t="shared" si="57"/>
        <v>- -</v>
      </c>
      <c r="X253" s="3">
        <f t="shared" si="58"/>
        <v>0</v>
      </c>
      <c r="Z253" s="3" t="str">
        <f t="shared" si="59"/>
        <v>- -</v>
      </c>
      <c r="AA253" s="16">
        <v>0</v>
      </c>
      <c r="AC253" s="3"/>
      <c r="AD253" s="16">
        <v>0</v>
      </c>
      <c r="AW253" s="1"/>
    </row>
    <row r="254" spans="3:49" ht="16" customHeight="1" x14ac:dyDescent="0.25">
      <c r="C254" s="1" t="s">
        <v>1211</v>
      </c>
      <c r="D254" s="2" t="s">
        <v>10</v>
      </c>
      <c r="E254" s="3">
        <f t="shared" si="46"/>
        <v>2423</v>
      </c>
      <c r="F254">
        <f t="shared" si="47"/>
        <v>-1004</v>
      </c>
      <c r="G254" s="4" t="str">
        <f t="shared" si="48"/>
        <v>Nov</v>
      </c>
      <c r="H254" s="5">
        <f t="shared" si="49"/>
        <v>30</v>
      </c>
      <c r="I254" s="3" t="str">
        <f t="shared" si="50"/>
        <v>N</v>
      </c>
      <c r="J254" s="4">
        <f t="shared" si="51"/>
        <v>11</v>
      </c>
      <c r="K254" s="5">
        <f t="shared" si="52"/>
        <v>30</v>
      </c>
      <c r="L254">
        <f t="shared" si="53"/>
        <v>4</v>
      </c>
      <c r="M254">
        <f t="shared" si="60"/>
        <v>4</v>
      </c>
      <c r="N254" t="str">
        <f t="shared" si="54"/>
        <v/>
      </c>
      <c r="T254" s="3" t="str">
        <f t="shared" si="55"/>
        <v>- -</v>
      </c>
      <c r="U254" s="3">
        <f t="shared" si="56"/>
        <v>0</v>
      </c>
      <c r="W254" s="3" t="str">
        <f t="shared" si="57"/>
        <v>- -</v>
      </c>
      <c r="X254" s="3">
        <f t="shared" si="58"/>
        <v>0</v>
      </c>
      <c r="Z254" s="3" t="str">
        <f t="shared" si="59"/>
        <v>- -</v>
      </c>
      <c r="AA254" s="16">
        <v>0</v>
      </c>
      <c r="AC254" s="3"/>
      <c r="AD254" s="16">
        <v>0</v>
      </c>
      <c r="AW254" s="1"/>
    </row>
    <row r="255" spans="3:49" ht="16" customHeight="1" x14ac:dyDescent="0.25">
      <c r="C255" s="1" t="s">
        <v>1212</v>
      </c>
      <c r="D255" s="2" t="s">
        <v>10</v>
      </c>
      <c r="E255" s="3">
        <f t="shared" si="46"/>
        <v>2424</v>
      </c>
      <c r="F255">
        <f t="shared" si="47"/>
        <v>-1003</v>
      </c>
      <c r="G255" s="4" t="str">
        <f t="shared" si="48"/>
        <v>May</v>
      </c>
      <c r="H255" s="5">
        <f t="shared" si="49"/>
        <v>26</v>
      </c>
      <c r="I255" s="3" t="str">
        <f t="shared" si="50"/>
        <v>P</v>
      </c>
      <c r="J255" s="4">
        <f t="shared" si="51"/>
        <v>5</v>
      </c>
      <c r="K255" s="5">
        <f t="shared" si="52"/>
        <v>26</v>
      </c>
      <c r="L255">
        <f t="shared" si="53"/>
        <v>6</v>
      </c>
      <c r="M255">
        <f t="shared" si="60"/>
        <v>22</v>
      </c>
      <c r="N255" t="str">
        <f t="shared" si="54"/>
        <v/>
      </c>
      <c r="T255" s="3" t="str">
        <f t="shared" si="55"/>
        <v>- -</v>
      </c>
      <c r="U255" s="3">
        <f t="shared" si="56"/>
        <v>0</v>
      </c>
      <c r="W255" s="3" t="str">
        <f t="shared" si="57"/>
        <v>- -</v>
      </c>
      <c r="X255" s="3">
        <f t="shared" si="58"/>
        <v>0</v>
      </c>
      <c r="Z255" s="3" t="str">
        <f t="shared" si="59"/>
        <v>- -</v>
      </c>
      <c r="AA255" s="16">
        <v>0</v>
      </c>
      <c r="AC255" s="3"/>
      <c r="AD255" s="16">
        <v>0</v>
      </c>
      <c r="AW255" s="1"/>
    </row>
    <row r="256" spans="3:49" ht="16" customHeight="1" x14ac:dyDescent="0.25">
      <c r="C256" s="1" t="s">
        <v>1213</v>
      </c>
      <c r="D256" s="2" t="s">
        <v>10</v>
      </c>
      <c r="E256" s="3">
        <f t="shared" si="46"/>
        <v>2425</v>
      </c>
      <c r="F256">
        <f t="shared" si="47"/>
        <v>-1003</v>
      </c>
      <c r="G256" s="4" t="str">
        <f t="shared" si="48"/>
        <v>Nov</v>
      </c>
      <c r="H256" s="5">
        <f t="shared" si="49"/>
        <v>19</v>
      </c>
      <c r="I256" s="3" t="str">
        <f t="shared" si="50"/>
        <v>T</v>
      </c>
      <c r="J256" s="4">
        <f t="shared" si="51"/>
        <v>11</v>
      </c>
      <c r="K256" s="5">
        <f t="shared" si="52"/>
        <v>19</v>
      </c>
      <c r="L256">
        <f t="shared" si="53"/>
        <v>6</v>
      </c>
      <c r="M256">
        <f t="shared" si="60"/>
        <v>6</v>
      </c>
      <c r="N256" t="str">
        <f t="shared" si="54"/>
        <v/>
      </c>
      <c r="T256" s="3" t="str">
        <f t="shared" si="55"/>
        <v>- -</v>
      </c>
      <c r="U256" s="3">
        <f t="shared" si="56"/>
        <v>0</v>
      </c>
      <c r="W256" s="3" t="str">
        <f t="shared" si="57"/>
        <v>- -</v>
      </c>
      <c r="X256" s="3">
        <f t="shared" si="58"/>
        <v>0</v>
      </c>
      <c r="Z256" s="3" t="str">
        <f t="shared" si="59"/>
        <v>- -</v>
      </c>
      <c r="AA256" s="16">
        <v>0</v>
      </c>
      <c r="AC256" s="3"/>
      <c r="AD256" s="16">
        <v>0</v>
      </c>
      <c r="AW256" s="1"/>
    </row>
    <row r="257" spans="1:49" ht="16" customHeight="1" x14ac:dyDescent="0.25">
      <c r="A257" s="12"/>
      <c r="C257" s="1" t="s">
        <v>1214</v>
      </c>
      <c r="D257" s="2" t="s">
        <v>10</v>
      </c>
      <c r="E257" s="3">
        <f t="shared" si="46"/>
        <v>2426</v>
      </c>
      <c r="F257">
        <f t="shared" si="47"/>
        <v>-1002</v>
      </c>
      <c r="G257" s="4" t="str">
        <f t="shared" si="48"/>
        <v>May</v>
      </c>
      <c r="H257" s="5">
        <f t="shared" si="49"/>
        <v>16</v>
      </c>
      <c r="I257" s="3" t="str">
        <f t="shared" si="50"/>
        <v>T</v>
      </c>
      <c r="J257" s="4">
        <f t="shared" si="51"/>
        <v>5</v>
      </c>
      <c r="K257" s="5">
        <f t="shared" si="52"/>
        <v>16</v>
      </c>
      <c r="L257">
        <f t="shared" si="53"/>
        <v>6</v>
      </c>
      <c r="M257">
        <f t="shared" si="60"/>
        <v>6</v>
      </c>
      <c r="N257" t="str">
        <f t="shared" si="54"/>
        <v/>
      </c>
      <c r="T257" s="3" t="str">
        <f t="shared" si="55"/>
        <v>- -</v>
      </c>
      <c r="U257" s="3">
        <f t="shared" si="56"/>
        <v>0</v>
      </c>
      <c r="W257" s="3" t="str">
        <f t="shared" si="57"/>
        <v>- -</v>
      </c>
      <c r="X257" s="3">
        <f t="shared" si="58"/>
        <v>0</v>
      </c>
      <c r="Z257" s="3" t="str">
        <f t="shared" si="59"/>
        <v>- -</v>
      </c>
      <c r="AA257" s="16">
        <v>0</v>
      </c>
      <c r="AC257" s="3"/>
      <c r="AD257" s="16">
        <v>0</v>
      </c>
      <c r="AW257" s="1"/>
    </row>
    <row r="258" spans="1:49" ht="16" customHeight="1" x14ac:dyDescent="0.25">
      <c r="C258" s="1" t="s">
        <v>1215</v>
      </c>
      <c r="D258" s="2" t="s">
        <v>10</v>
      </c>
      <c r="E258" s="3">
        <f t="shared" si="46"/>
        <v>2427</v>
      </c>
      <c r="F258">
        <f t="shared" si="47"/>
        <v>-1002</v>
      </c>
      <c r="G258" s="4" t="str">
        <f t="shared" si="48"/>
        <v>Nov</v>
      </c>
      <c r="H258" s="5">
        <f t="shared" si="49"/>
        <v>8</v>
      </c>
      <c r="I258" s="3" t="str">
        <f t="shared" si="50"/>
        <v>T</v>
      </c>
      <c r="J258" s="4">
        <f t="shared" si="51"/>
        <v>11</v>
      </c>
      <c r="K258" s="5">
        <f t="shared" si="52"/>
        <v>8</v>
      </c>
      <c r="L258">
        <f t="shared" si="53"/>
        <v>6</v>
      </c>
      <c r="M258">
        <f t="shared" si="60"/>
        <v>6</v>
      </c>
      <c r="N258" t="str">
        <f t="shared" si="54"/>
        <v/>
      </c>
      <c r="T258" s="3" t="str">
        <f t="shared" si="55"/>
        <v>- -</v>
      </c>
      <c r="U258" s="3">
        <f t="shared" si="56"/>
        <v>0</v>
      </c>
      <c r="W258" s="3" t="str">
        <f t="shared" si="57"/>
        <v>- -</v>
      </c>
      <c r="X258" s="3">
        <f t="shared" si="58"/>
        <v>0</v>
      </c>
      <c r="Z258" s="3" t="str">
        <f t="shared" si="59"/>
        <v>- -</v>
      </c>
      <c r="AA258" s="16">
        <v>0</v>
      </c>
      <c r="AC258" s="3"/>
      <c r="AD258" s="16">
        <v>0</v>
      </c>
      <c r="AW258" s="1"/>
    </row>
    <row r="259" spans="1:49" ht="16" customHeight="1" x14ac:dyDescent="0.25">
      <c r="C259" s="1" t="s">
        <v>1216</v>
      </c>
      <c r="D259" s="2" t="s">
        <v>10</v>
      </c>
      <c r="E259" s="3">
        <f t="shared" si="46"/>
        <v>2428</v>
      </c>
      <c r="F259">
        <f t="shared" si="47"/>
        <v>-1001</v>
      </c>
      <c r="G259" s="4" t="str">
        <f t="shared" si="48"/>
        <v>May</v>
      </c>
      <c r="H259" s="5">
        <f t="shared" si="49"/>
        <v>5</v>
      </c>
      <c r="I259" s="3" t="str">
        <f t="shared" si="50"/>
        <v>N</v>
      </c>
      <c r="J259" s="4">
        <f t="shared" si="51"/>
        <v>5</v>
      </c>
      <c r="K259" s="5">
        <f t="shared" si="52"/>
        <v>5</v>
      </c>
      <c r="L259">
        <f t="shared" si="53"/>
        <v>6</v>
      </c>
      <c r="M259">
        <f t="shared" si="60"/>
        <v>6</v>
      </c>
      <c r="N259" t="str">
        <f t="shared" si="54"/>
        <v/>
      </c>
      <c r="T259" s="3" t="str">
        <f t="shared" si="55"/>
        <v>- -</v>
      </c>
      <c r="U259" s="3">
        <f t="shared" si="56"/>
        <v>0</v>
      </c>
      <c r="W259" s="3" t="str">
        <f t="shared" si="57"/>
        <v>- -</v>
      </c>
      <c r="X259" s="3">
        <f t="shared" si="58"/>
        <v>0</v>
      </c>
      <c r="Z259" s="3" t="str">
        <f t="shared" si="59"/>
        <v>- -</v>
      </c>
      <c r="AA259" s="16">
        <v>0</v>
      </c>
      <c r="AC259" s="3"/>
      <c r="AD259" s="16">
        <v>0</v>
      </c>
      <c r="AW259" s="1"/>
    </row>
    <row r="260" spans="1:49" ht="16" customHeight="1" x14ac:dyDescent="0.25">
      <c r="C260" s="1" t="s">
        <v>1217</v>
      </c>
      <c r="D260" s="2" t="s">
        <v>10</v>
      </c>
      <c r="E260" s="3">
        <f t="shared" si="46"/>
        <v>2429</v>
      </c>
      <c r="F260">
        <f t="shared" si="47"/>
        <v>-1001</v>
      </c>
      <c r="G260" s="4" t="str">
        <f t="shared" si="48"/>
        <v>Oct</v>
      </c>
      <c r="H260" s="5">
        <f t="shared" si="49"/>
        <v>29</v>
      </c>
      <c r="I260" s="3" t="str">
        <f t="shared" si="50"/>
        <v>N</v>
      </c>
      <c r="J260" s="4">
        <f t="shared" si="51"/>
        <v>10</v>
      </c>
      <c r="K260" s="5">
        <f t="shared" si="52"/>
        <v>29</v>
      </c>
      <c r="L260">
        <f t="shared" si="53"/>
        <v>5</v>
      </c>
      <c r="M260">
        <f t="shared" si="60"/>
        <v>11</v>
      </c>
      <c r="N260" t="str">
        <f t="shared" si="54"/>
        <v/>
      </c>
      <c r="T260" s="3" t="str">
        <f t="shared" si="55"/>
        <v>- -</v>
      </c>
      <c r="U260" s="3">
        <f t="shared" si="56"/>
        <v>0</v>
      </c>
      <c r="W260" s="3" t="str">
        <f t="shared" si="57"/>
        <v>- -</v>
      </c>
      <c r="X260" s="3">
        <f t="shared" si="58"/>
        <v>0</v>
      </c>
      <c r="Z260" s="3" t="str">
        <f t="shared" si="59"/>
        <v>- -</v>
      </c>
      <c r="AA260" s="16">
        <v>0</v>
      </c>
      <c r="AC260" s="3"/>
      <c r="AD260" s="16">
        <v>0</v>
      </c>
      <c r="AW260" s="1"/>
    </row>
    <row r="261" spans="1:49" ht="16" customHeight="1" x14ac:dyDescent="0.25">
      <c r="C261" s="1" t="s">
        <v>1218</v>
      </c>
      <c r="D261" s="2" t="s">
        <v>10</v>
      </c>
      <c r="E261" s="3">
        <f t="shared" si="46"/>
        <v>2430</v>
      </c>
      <c r="F261">
        <f t="shared" si="47"/>
        <v>-1000</v>
      </c>
      <c r="G261" s="4" t="str">
        <f t="shared" si="48"/>
        <v>Mar</v>
      </c>
      <c r="H261" s="5">
        <f t="shared" si="49"/>
        <v>24</v>
      </c>
      <c r="I261" s="3" t="str">
        <f t="shared" si="50"/>
        <v>N</v>
      </c>
      <c r="J261" s="4">
        <f t="shared" si="51"/>
        <v>3</v>
      </c>
      <c r="K261" s="5">
        <f t="shared" si="52"/>
        <v>24</v>
      </c>
      <c r="L261">
        <f t="shared" si="53"/>
        <v>5</v>
      </c>
      <c r="M261">
        <f t="shared" si="60"/>
        <v>16</v>
      </c>
      <c r="N261" t="str">
        <f t="shared" si="54"/>
        <v/>
      </c>
      <c r="T261" s="3" t="str">
        <f t="shared" si="55"/>
        <v>- -</v>
      </c>
      <c r="U261" s="3">
        <f t="shared" si="56"/>
        <v>0</v>
      </c>
      <c r="W261" s="3" t="str">
        <f t="shared" si="57"/>
        <v>- -</v>
      </c>
      <c r="X261" s="3">
        <f t="shared" si="58"/>
        <v>0</v>
      </c>
      <c r="Z261" s="3" t="str">
        <f t="shared" si="59"/>
        <v>- -</v>
      </c>
      <c r="AA261" s="16">
        <v>0</v>
      </c>
      <c r="AC261" s="3"/>
      <c r="AD261" s="16">
        <v>0</v>
      </c>
      <c r="AW261" s="1"/>
    </row>
    <row r="262" spans="1:49" ht="16" customHeight="1" x14ac:dyDescent="0.25">
      <c r="C262" s="1" t="s">
        <v>1219</v>
      </c>
      <c r="D262" s="2" t="s">
        <v>10</v>
      </c>
      <c r="E262" s="3">
        <f t="shared" si="46"/>
        <v>2431</v>
      </c>
      <c r="F262">
        <f t="shared" si="47"/>
        <v>-1000</v>
      </c>
      <c r="G262" s="4" t="str">
        <f t="shared" si="48"/>
        <v>Sep</v>
      </c>
      <c r="H262" s="5">
        <f t="shared" si="49"/>
        <v>18</v>
      </c>
      <c r="I262" s="3" t="str">
        <f t="shared" si="50"/>
        <v>P</v>
      </c>
      <c r="J262" s="4">
        <f t="shared" si="51"/>
        <v>9</v>
      </c>
      <c r="K262" s="5">
        <f t="shared" si="52"/>
        <v>18</v>
      </c>
      <c r="L262">
        <f t="shared" si="53"/>
        <v>6</v>
      </c>
      <c r="M262">
        <f t="shared" si="60"/>
        <v>22</v>
      </c>
      <c r="N262" t="str">
        <f t="shared" si="54"/>
        <v/>
      </c>
      <c r="T262" s="3" t="str">
        <f t="shared" si="55"/>
        <v>- -</v>
      </c>
      <c r="U262" s="3">
        <f t="shared" si="56"/>
        <v>0</v>
      </c>
      <c r="W262" s="3" t="str">
        <f t="shared" si="57"/>
        <v>- -</v>
      </c>
      <c r="X262" s="3">
        <f t="shared" si="58"/>
        <v>0</v>
      </c>
      <c r="Z262" s="3" t="str">
        <f t="shared" si="59"/>
        <v>- -</v>
      </c>
      <c r="AA262" s="16">
        <v>0</v>
      </c>
      <c r="AC262" s="3"/>
      <c r="AD262" s="16">
        <v>0</v>
      </c>
      <c r="AW262" s="1"/>
    </row>
    <row r="263" spans="1:49" ht="16" customHeight="1" x14ac:dyDescent="0.25">
      <c r="C263" s="1" t="s">
        <v>1220</v>
      </c>
      <c r="D263" s="2" t="s">
        <v>10</v>
      </c>
      <c r="E263" s="3">
        <f t="shared" si="46"/>
        <v>2432</v>
      </c>
      <c r="F263">
        <f t="shared" si="47"/>
        <v>-999</v>
      </c>
      <c r="G263" s="4" t="str">
        <f t="shared" si="48"/>
        <v>Mar</v>
      </c>
      <c r="H263" s="5">
        <f t="shared" si="49"/>
        <v>14</v>
      </c>
      <c r="I263" s="3" t="str">
        <f t="shared" si="50"/>
        <v>T</v>
      </c>
      <c r="J263" s="4">
        <f t="shared" si="51"/>
        <v>3</v>
      </c>
      <c r="K263" s="5">
        <f t="shared" si="52"/>
        <v>14</v>
      </c>
      <c r="L263">
        <f t="shared" si="53"/>
        <v>6</v>
      </c>
      <c r="M263">
        <f t="shared" si="60"/>
        <v>6</v>
      </c>
      <c r="N263" t="str">
        <f t="shared" si="54"/>
        <v/>
      </c>
      <c r="T263" s="3" t="str">
        <f t="shared" si="55"/>
        <v>- -</v>
      </c>
      <c r="U263" s="3">
        <f t="shared" si="56"/>
        <v>0</v>
      </c>
      <c r="W263" s="3" t="str">
        <f t="shared" si="57"/>
        <v>- -</v>
      </c>
      <c r="X263" s="3">
        <f t="shared" si="58"/>
        <v>0</v>
      </c>
      <c r="Z263" s="3" t="str">
        <f t="shared" si="59"/>
        <v>- -</v>
      </c>
      <c r="AA263" s="16">
        <v>0</v>
      </c>
      <c r="AC263" s="3"/>
      <c r="AD263" s="16">
        <v>0</v>
      </c>
      <c r="AW263" s="1"/>
    </row>
    <row r="264" spans="1:49" ht="16" customHeight="1" x14ac:dyDescent="0.25">
      <c r="C264" s="1" t="s">
        <v>1221</v>
      </c>
      <c r="D264" s="2" t="s">
        <v>10</v>
      </c>
      <c r="E264" s="3">
        <f t="shared" si="46"/>
        <v>2433</v>
      </c>
      <c r="F264">
        <f t="shared" si="47"/>
        <v>-999</v>
      </c>
      <c r="G264" s="4" t="str">
        <f t="shared" si="48"/>
        <v>Sep</v>
      </c>
      <c r="H264" s="5">
        <f t="shared" si="49"/>
        <v>7</v>
      </c>
      <c r="I264" s="3" t="str">
        <f t="shared" si="50"/>
        <v>T</v>
      </c>
      <c r="J264" s="4">
        <f t="shared" si="51"/>
        <v>9</v>
      </c>
      <c r="K264" s="5">
        <f t="shared" si="52"/>
        <v>7</v>
      </c>
      <c r="L264">
        <f t="shared" si="53"/>
        <v>6</v>
      </c>
      <c r="M264">
        <f t="shared" si="60"/>
        <v>6</v>
      </c>
      <c r="N264" t="str">
        <f t="shared" si="54"/>
        <v/>
      </c>
      <c r="T264" s="3" t="str">
        <f t="shared" si="55"/>
        <v>- -</v>
      </c>
      <c r="U264" s="3">
        <f t="shared" si="56"/>
        <v>0</v>
      </c>
      <c r="W264" s="3" t="str">
        <f t="shared" si="57"/>
        <v>- -</v>
      </c>
      <c r="X264" s="3">
        <f t="shared" si="58"/>
        <v>0</v>
      </c>
      <c r="Z264" s="3" t="str">
        <f t="shared" si="59"/>
        <v>- -</v>
      </c>
      <c r="AA264" s="16">
        <v>0</v>
      </c>
      <c r="AC264" s="3"/>
      <c r="AD264" s="16">
        <v>0</v>
      </c>
      <c r="AW264" s="1"/>
    </row>
    <row r="265" spans="1:49" ht="16" customHeight="1" x14ac:dyDescent="0.25">
      <c r="C265" s="1" t="s">
        <v>1222</v>
      </c>
      <c r="D265" s="2" t="s">
        <v>10</v>
      </c>
      <c r="E265" s="3">
        <f t="shared" si="46"/>
        <v>2434</v>
      </c>
      <c r="F265">
        <f t="shared" si="47"/>
        <v>-998</v>
      </c>
      <c r="G265" s="4" t="str">
        <f t="shared" si="48"/>
        <v>Mar</v>
      </c>
      <c r="H265" s="5">
        <f t="shared" si="49"/>
        <v>3</v>
      </c>
      <c r="I265" s="3" t="str">
        <f t="shared" si="50"/>
        <v>T</v>
      </c>
      <c r="J265" s="4">
        <f t="shared" si="51"/>
        <v>3</v>
      </c>
      <c r="K265" s="5">
        <f t="shared" si="52"/>
        <v>3</v>
      </c>
      <c r="L265">
        <f t="shared" si="53"/>
        <v>6</v>
      </c>
      <c r="M265">
        <f t="shared" si="60"/>
        <v>6</v>
      </c>
      <c r="N265" t="str">
        <f t="shared" si="54"/>
        <v/>
      </c>
      <c r="T265" s="3" t="str">
        <f t="shared" si="55"/>
        <v>- -</v>
      </c>
      <c r="U265" s="3">
        <f t="shared" si="56"/>
        <v>0</v>
      </c>
      <c r="W265" s="3" t="str">
        <f t="shared" si="57"/>
        <v>- -</v>
      </c>
      <c r="X265" s="3">
        <f t="shared" si="58"/>
        <v>0</v>
      </c>
      <c r="Z265" s="3" t="str">
        <f t="shared" si="59"/>
        <v>- -</v>
      </c>
      <c r="AA265" s="16">
        <v>0</v>
      </c>
      <c r="AC265" s="3"/>
      <c r="AD265" s="16">
        <v>0</v>
      </c>
      <c r="AW265" s="1"/>
    </row>
    <row r="266" spans="1:49" ht="16" customHeight="1" x14ac:dyDescent="0.25">
      <c r="C266" s="1" t="s">
        <v>1223</v>
      </c>
      <c r="D266" s="2" t="s">
        <v>10</v>
      </c>
      <c r="E266" s="3">
        <f t="shared" si="46"/>
        <v>2435</v>
      </c>
      <c r="F266">
        <f t="shared" si="47"/>
        <v>-998</v>
      </c>
      <c r="G266" s="4" t="str">
        <f t="shared" si="48"/>
        <v>Aug</v>
      </c>
      <c r="H266" s="5">
        <f t="shared" si="49"/>
        <v>27</v>
      </c>
      <c r="I266" s="3" t="str">
        <f t="shared" si="50"/>
        <v>T</v>
      </c>
      <c r="J266" s="4">
        <f t="shared" si="51"/>
        <v>8</v>
      </c>
      <c r="K266" s="5">
        <f t="shared" si="52"/>
        <v>27</v>
      </c>
      <c r="L266">
        <f t="shared" si="53"/>
        <v>5</v>
      </c>
      <c r="M266">
        <f t="shared" si="60"/>
        <v>5</v>
      </c>
      <c r="N266" t="str">
        <f t="shared" si="54"/>
        <v/>
      </c>
      <c r="T266" s="3" t="str">
        <f t="shared" si="55"/>
        <v>- -</v>
      </c>
      <c r="U266" s="3">
        <f t="shared" si="56"/>
        <v>0</v>
      </c>
      <c r="W266" s="3" t="str">
        <f t="shared" si="57"/>
        <v>- -</v>
      </c>
      <c r="X266" s="3">
        <f t="shared" si="58"/>
        <v>0</v>
      </c>
      <c r="Z266" s="3" t="str">
        <f t="shared" si="59"/>
        <v>- -</v>
      </c>
      <c r="AA266" s="16">
        <v>0</v>
      </c>
      <c r="AC266" s="3"/>
      <c r="AD266" s="16">
        <v>0</v>
      </c>
      <c r="AW266" s="1"/>
    </row>
    <row r="267" spans="1:49" ht="16" customHeight="1" x14ac:dyDescent="0.25">
      <c r="C267" s="1" t="s">
        <v>1224</v>
      </c>
      <c r="D267" s="2" t="s">
        <v>10</v>
      </c>
      <c r="E267" s="3">
        <f t="shared" si="46"/>
        <v>2436</v>
      </c>
      <c r="F267">
        <f t="shared" si="47"/>
        <v>-997</v>
      </c>
      <c r="G267" s="4" t="str">
        <f t="shared" si="48"/>
        <v>Jan</v>
      </c>
      <c r="H267" s="5">
        <f t="shared" si="49"/>
        <v>23</v>
      </c>
      <c r="I267" s="3" t="str">
        <f t="shared" si="50"/>
        <v>N</v>
      </c>
      <c r="J267" s="4">
        <f t="shared" si="51"/>
        <v>1</v>
      </c>
      <c r="K267" s="5">
        <f t="shared" si="52"/>
        <v>23</v>
      </c>
      <c r="L267">
        <f t="shared" si="53"/>
        <v>5</v>
      </c>
      <c r="M267">
        <f t="shared" si="60"/>
        <v>5</v>
      </c>
      <c r="N267" t="str">
        <f t="shared" si="54"/>
        <v/>
      </c>
      <c r="T267" s="3" t="str">
        <f t="shared" si="55"/>
        <v>- -</v>
      </c>
      <c r="U267" s="3">
        <f t="shared" si="56"/>
        <v>0</v>
      </c>
      <c r="W267" s="3" t="str">
        <f t="shared" si="57"/>
        <v>- -</v>
      </c>
      <c r="X267" s="3">
        <f t="shared" si="58"/>
        <v>0</v>
      </c>
      <c r="Z267" s="3" t="str">
        <f t="shared" si="59"/>
        <v>- -</v>
      </c>
      <c r="AA267" s="16">
        <v>0</v>
      </c>
      <c r="AC267" s="3"/>
      <c r="AD267" s="16">
        <v>0</v>
      </c>
      <c r="AW267" s="1"/>
    </row>
    <row r="268" spans="1:49" ht="16" customHeight="1" x14ac:dyDescent="0.25">
      <c r="C268" s="1" t="s">
        <v>1225</v>
      </c>
      <c r="D268" s="2" t="s">
        <v>10</v>
      </c>
      <c r="E268" s="3">
        <f t="shared" si="46"/>
        <v>2437</v>
      </c>
      <c r="F268">
        <f t="shared" si="47"/>
        <v>-997</v>
      </c>
      <c r="G268" s="4" t="str">
        <f t="shared" si="48"/>
        <v>Feb</v>
      </c>
      <c r="H268" s="5">
        <f t="shared" si="49"/>
        <v>21</v>
      </c>
      <c r="I268" s="3" t="str">
        <f t="shared" si="50"/>
        <v>N</v>
      </c>
      <c r="J268" s="4">
        <f t="shared" si="51"/>
        <v>2</v>
      </c>
      <c r="K268" s="5">
        <f t="shared" si="52"/>
        <v>21</v>
      </c>
      <c r="L268">
        <f t="shared" si="53"/>
        <v>1</v>
      </c>
      <c r="M268">
        <f t="shared" si="60"/>
        <v>6</v>
      </c>
      <c r="N268" t="str">
        <f t="shared" si="54"/>
        <v/>
      </c>
      <c r="T268" s="3" t="str">
        <f t="shared" si="55"/>
        <v>- -</v>
      </c>
      <c r="U268" s="3">
        <f t="shared" si="56"/>
        <v>0</v>
      </c>
      <c r="W268" s="3" t="str">
        <f t="shared" si="57"/>
        <v>- -</v>
      </c>
      <c r="X268" s="3">
        <f t="shared" si="58"/>
        <v>0</v>
      </c>
      <c r="Z268" s="3" t="str">
        <f t="shared" si="59"/>
        <v>- -</v>
      </c>
      <c r="AA268" s="16">
        <v>0</v>
      </c>
      <c r="AC268" s="3"/>
      <c r="AD268" s="16">
        <v>0</v>
      </c>
      <c r="AW268" s="1"/>
    </row>
    <row r="269" spans="1:49" ht="16" customHeight="1" x14ac:dyDescent="0.25">
      <c r="C269" s="1" t="s">
        <v>1226</v>
      </c>
      <c r="D269" s="2" t="s">
        <v>10</v>
      </c>
      <c r="E269" s="3">
        <f t="shared" si="46"/>
        <v>2438</v>
      </c>
      <c r="F269">
        <f t="shared" si="47"/>
        <v>-997</v>
      </c>
      <c r="G269" s="4" t="str">
        <f t="shared" si="48"/>
        <v>Aug</v>
      </c>
      <c r="H269" s="5">
        <f t="shared" si="49"/>
        <v>16</v>
      </c>
      <c r="I269" s="3" t="str">
        <f t="shared" si="50"/>
        <v>N</v>
      </c>
      <c r="J269" s="4">
        <f t="shared" si="51"/>
        <v>8</v>
      </c>
      <c r="K269" s="5">
        <f t="shared" si="52"/>
        <v>16</v>
      </c>
      <c r="L269">
        <f t="shared" si="53"/>
        <v>6</v>
      </c>
      <c r="M269">
        <f t="shared" si="60"/>
        <v>12</v>
      </c>
      <c r="N269" t="str">
        <f t="shared" si="54"/>
        <v/>
      </c>
      <c r="T269" s="3" t="str">
        <f t="shared" si="55"/>
        <v>- -</v>
      </c>
      <c r="U269" s="3">
        <f t="shared" si="56"/>
        <v>0</v>
      </c>
      <c r="W269" s="3" t="str">
        <f t="shared" si="57"/>
        <v>- -</v>
      </c>
      <c r="X269" s="3">
        <f t="shared" si="58"/>
        <v>0</v>
      </c>
      <c r="Z269" s="3" t="str">
        <f t="shared" si="59"/>
        <v>- -</v>
      </c>
      <c r="AA269" s="16">
        <v>0</v>
      </c>
      <c r="AC269" s="3"/>
      <c r="AD269" s="16">
        <v>0</v>
      </c>
      <c r="AW269" s="1"/>
    </row>
    <row r="270" spans="1:49" ht="16" customHeight="1" x14ac:dyDescent="0.25">
      <c r="C270" s="1" t="s">
        <v>1227</v>
      </c>
      <c r="D270" s="2" t="s">
        <v>10</v>
      </c>
      <c r="E270" s="3">
        <f t="shared" si="46"/>
        <v>2439</v>
      </c>
      <c r="F270">
        <f t="shared" si="47"/>
        <v>-996</v>
      </c>
      <c r="G270" s="4" t="str">
        <f t="shared" si="48"/>
        <v>Jan</v>
      </c>
      <c r="H270" s="5">
        <f t="shared" si="49"/>
        <v>12</v>
      </c>
      <c r="I270" s="3" t="str">
        <f t="shared" si="50"/>
        <v>P</v>
      </c>
      <c r="J270" s="4">
        <f t="shared" si="51"/>
        <v>1</v>
      </c>
      <c r="K270" s="5">
        <f t="shared" si="52"/>
        <v>12</v>
      </c>
      <c r="L270">
        <f t="shared" si="53"/>
        <v>5</v>
      </c>
      <c r="M270">
        <f t="shared" si="60"/>
        <v>17</v>
      </c>
      <c r="N270" t="str">
        <f t="shared" si="54"/>
        <v/>
      </c>
      <c r="T270" s="3" t="str">
        <f t="shared" si="55"/>
        <v>- -</v>
      </c>
      <c r="U270" s="3">
        <f t="shared" si="56"/>
        <v>0</v>
      </c>
      <c r="W270" s="3" t="str">
        <f t="shared" si="57"/>
        <v>- -</v>
      </c>
      <c r="X270" s="3">
        <f t="shared" si="58"/>
        <v>0</v>
      </c>
      <c r="Z270" s="3" t="str">
        <f t="shared" si="59"/>
        <v>- -</v>
      </c>
      <c r="AA270" s="16">
        <v>0</v>
      </c>
      <c r="AC270" s="3"/>
      <c r="AD270" s="16">
        <v>0</v>
      </c>
      <c r="AW270" s="1"/>
    </row>
    <row r="271" spans="1:49" ht="16" customHeight="1" x14ac:dyDescent="0.25">
      <c r="C271" s="1" t="s">
        <v>1228</v>
      </c>
      <c r="D271" s="2" t="s">
        <v>10</v>
      </c>
      <c r="E271" s="3">
        <f t="shared" si="46"/>
        <v>2440</v>
      </c>
      <c r="F271">
        <f t="shared" si="47"/>
        <v>-996</v>
      </c>
      <c r="G271" s="4" t="str">
        <f t="shared" si="48"/>
        <v>Jul</v>
      </c>
      <c r="H271" s="5">
        <f t="shared" si="49"/>
        <v>6</v>
      </c>
      <c r="I271" s="3" t="str">
        <f t="shared" si="50"/>
        <v>P</v>
      </c>
      <c r="J271" s="4">
        <f t="shared" si="51"/>
        <v>7</v>
      </c>
      <c r="K271" s="5">
        <f t="shared" si="52"/>
        <v>6</v>
      </c>
      <c r="L271">
        <f t="shared" si="53"/>
        <v>6</v>
      </c>
      <c r="M271">
        <f t="shared" si="60"/>
        <v>6</v>
      </c>
      <c r="N271" t="str">
        <f t="shared" si="54"/>
        <v/>
      </c>
      <c r="T271" s="3" t="str">
        <f t="shared" si="55"/>
        <v>- -</v>
      </c>
      <c r="U271" s="3">
        <f t="shared" si="56"/>
        <v>0</v>
      </c>
      <c r="W271" s="3" t="str">
        <f t="shared" si="57"/>
        <v>- -</v>
      </c>
      <c r="X271" s="3">
        <f t="shared" si="58"/>
        <v>0</v>
      </c>
      <c r="Z271" s="3" t="str">
        <f t="shared" si="59"/>
        <v>- -</v>
      </c>
      <c r="AA271" s="16">
        <v>0</v>
      </c>
      <c r="AC271" s="3"/>
      <c r="AD271" s="16">
        <v>0</v>
      </c>
      <c r="AW271" s="1"/>
    </row>
    <row r="272" spans="1:49" ht="16" customHeight="1" x14ac:dyDescent="0.25">
      <c r="C272" s="1" t="s">
        <v>1229</v>
      </c>
      <c r="D272" s="2" t="s">
        <v>10</v>
      </c>
      <c r="E272" s="3">
        <f t="shared" si="46"/>
        <v>2441</v>
      </c>
      <c r="F272">
        <f t="shared" si="47"/>
        <v>-996</v>
      </c>
      <c r="G272" s="4" t="str">
        <f t="shared" si="48"/>
        <v>Dec</v>
      </c>
      <c r="H272" s="5">
        <f t="shared" si="49"/>
        <v>31</v>
      </c>
      <c r="I272" s="3" t="str">
        <f t="shared" si="50"/>
        <v>T</v>
      </c>
      <c r="J272" s="4">
        <f t="shared" si="51"/>
        <v>12</v>
      </c>
      <c r="K272" s="5">
        <f t="shared" si="52"/>
        <v>31</v>
      </c>
      <c r="L272">
        <f t="shared" si="53"/>
        <v>5</v>
      </c>
      <c r="M272">
        <f t="shared" si="60"/>
        <v>5</v>
      </c>
      <c r="N272" t="str">
        <f t="shared" si="54"/>
        <v/>
      </c>
      <c r="T272" s="3" t="str">
        <f t="shared" si="55"/>
        <v>- -</v>
      </c>
      <c r="U272" s="3">
        <f t="shared" si="56"/>
        <v>0</v>
      </c>
      <c r="W272" s="3" t="str">
        <f t="shared" si="57"/>
        <v>- -</v>
      </c>
      <c r="X272" s="3">
        <f t="shared" si="58"/>
        <v>0</v>
      </c>
      <c r="Z272" s="3" t="str">
        <f t="shared" si="59"/>
        <v>- -</v>
      </c>
      <c r="AA272" s="16">
        <v>0</v>
      </c>
      <c r="AC272" s="3"/>
      <c r="AD272" s="16">
        <v>0</v>
      </c>
      <c r="AW272" s="1"/>
    </row>
    <row r="273" spans="3:49" ht="16" customHeight="1" x14ac:dyDescent="0.25">
      <c r="C273" s="1" t="s">
        <v>1230</v>
      </c>
      <c r="D273" s="2" t="s">
        <v>10</v>
      </c>
      <c r="E273" s="3">
        <f t="shared" si="46"/>
        <v>2442</v>
      </c>
      <c r="F273">
        <f t="shared" si="47"/>
        <v>-995</v>
      </c>
      <c r="G273" s="4" t="str">
        <f t="shared" si="48"/>
        <v>Jun</v>
      </c>
      <c r="H273" s="5">
        <f t="shared" si="49"/>
        <v>26</v>
      </c>
      <c r="I273" s="3" t="str">
        <f t="shared" si="50"/>
        <v>T</v>
      </c>
      <c r="J273" s="4">
        <f t="shared" si="51"/>
        <v>6</v>
      </c>
      <c r="K273" s="5">
        <f t="shared" si="52"/>
        <v>26</v>
      </c>
      <c r="L273">
        <f t="shared" si="53"/>
        <v>6</v>
      </c>
      <c r="M273">
        <f t="shared" si="60"/>
        <v>6</v>
      </c>
      <c r="N273" t="str">
        <f t="shared" si="54"/>
        <v/>
      </c>
      <c r="T273" s="3" t="str">
        <f t="shared" si="55"/>
        <v>- -</v>
      </c>
      <c r="U273" s="3">
        <f t="shared" si="56"/>
        <v>0</v>
      </c>
      <c r="W273" s="3" t="str">
        <f t="shared" si="57"/>
        <v>- -</v>
      </c>
      <c r="X273" s="3">
        <f t="shared" si="58"/>
        <v>0</v>
      </c>
      <c r="Z273" s="3" t="str">
        <f t="shared" si="59"/>
        <v>- -</v>
      </c>
      <c r="AA273" s="16">
        <v>0</v>
      </c>
      <c r="AC273" s="3"/>
      <c r="AD273" s="16">
        <v>0</v>
      </c>
      <c r="AW273" s="1"/>
    </row>
    <row r="274" spans="3:49" ht="16" customHeight="1" x14ac:dyDescent="0.25">
      <c r="C274" s="1" t="s">
        <v>1231</v>
      </c>
      <c r="D274" s="2" t="s">
        <v>10</v>
      </c>
      <c r="E274" s="3">
        <f t="shared" si="46"/>
        <v>2443</v>
      </c>
      <c r="F274">
        <f t="shared" si="47"/>
        <v>-995</v>
      </c>
      <c r="G274" s="4" t="str">
        <f t="shared" si="48"/>
        <v>Dec</v>
      </c>
      <c r="H274" s="5">
        <f t="shared" si="49"/>
        <v>20</v>
      </c>
      <c r="I274" s="3" t="str">
        <f t="shared" si="50"/>
        <v>P</v>
      </c>
      <c r="J274" s="4">
        <f t="shared" si="51"/>
        <v>12</v>
      </c>
      <c r="K274" s="5">
        <f t="shared" si="52"/>
        <v>20</v>
      </c>
      <c r="L274">
        <f t="shared" si="53"/>
        <v>6</v>
      </c>
      <c r="M274">
        <f t="shared" si="60"/>
        <v>6</v>
      </c>
      <c r="N274" t="str">
        <f t="shared" si="54"/>
        <v/>
      </c>
      <c r="T274" s="3" t="str">
        <f t="shared" si="55"/>
        <v>- -</v>
      </c>
      <c r="U274" s="3">
        <f t="shared" si="56"/>
        <v>0</v>
      </c>
      <c r="W274" s="3" t="str">
        <f t="shared" si="57"/>
        <v>- -</v>
      </c>
      <c r="X274" s="3">
        <f t="shared" si="58"/>
        <v>0</v>
      </c>
      <c r="Z274" s="3" t="str">
        <f t="shared" si="59"/>
        <v>- -</v>
      </c>
      <c r="AA274" s="16">
        <v>0</v>
      </c>
      <c r="AC274" s="3"/>
      <c r="AD274" s="16">
        <v>0</v>
      </c>
      <c r="AW274" s="1"/>
    </row>
    <row r="275" spans="3:49" ht="16" customHeight="1" x14ac:dyDescent="0.25">
      <c r="C275" s="1" t="s">
        <v>1232</v>
      </c>
      <c r="D275" s="2" t="s">
        <v>10</v>
      </c>
      <c r="E275" s="3">
        <f t="shared" si="46"/>
        <v>2444</v>
      </c>
      <c r="F275">
        <f t="shared" si="47"/>
        <v>-994</v>
      </c>
      <c r="G275" s="4" t="str">
        <f t="shared" si="48"/>
        <v>Jun</v>
      </c>
      <c r="H275" s="5">
        <f t="shared" si="49"/>
        <v>16</v>
      </c>
      <c r="I275" s="3" t="str">
        <f t="shared" si="50"/>
        <v>P</v>
      </c>
      <c r="J275" s="4">
        <f t="shared" si="51"/>
        <v>6</v>
      </c>
      <c r="K275" s="5">
        <f t="shared" si="52"/>
        <v>16</v>
      </c>
      <c r="L275">
        <f t="shared" si="53"/>
        <v>6</v>
      </c>
      <c r="M275">
        <f t="shared" si="60"/>
        <v>6</v>
      </c>
      <c r="N275" t="str">
        <f t="shared" si="54"/>
        <v/>
      </c>
      <c r="T275" s="3" t="str">
        <f t="shared" si="55"/>
        <v>- -</v>
      </c>
      <c r="U275" s="3">
        <f t="shared" si="56"/>
        <v>0</v>
      </c>
      <c r="W275" s="3" t="str">
        <f t="shared" si="57"/>
        <v>- -</v>
      </c>
      <c r="X275" s="3">
        <f t="shared" si="58"/>
        <v>0</v>
      </c>
      <c r="Z275" s="3" t="str">
        <f t="shared" si="59"/>
        <v>- -</v>
      </c>
      <c r="AA275" s="16">
        <v>0</v>
      </c>
      <c r="AC275" s="3"/>
      <c r="AD275" s="16">
        <v>0</v>
      </c>
      <c r="AW275" s="1"/>
    </row>
    <row r="276" spans="3:49" ht="16" customHeight="1" x14ac:dyDescent="0.25">
      <c r="C276" s="1" t="s">
        <v>1233</v>
      </c>
      <c r="D276" s="2" t="s">
        <v>10</v>
      </c>
      <c r="E276" s="3">
        <f t="shared" si="46"/>
        <v>2445</v>
      </c>
      <c r="F276">
        <f t="shared" si="47"/>
        <v>-994</v>
      </c>
      <c r="G276" s="4" t="str">
        <f t="shared" si="48"/>
        <v>Dec</v>
      </c>
      <c r="H276" s="5">
        <f t="shared" si="49"/>
        <v>9</v>
      </c>
      <c r="I276" s="3" t="str">
        <f t="shared" si="50"/>
        <v>N</v>
      </c>
      <c r="J276" s="4">
        <f t="shared" si="51"/>
        <v>12</v>
      </c>
      <c r="K276" s="5">
        <f t="shared" si="52"/>
        <v>9</v>
      </c>
      <c r="L276">
        <f t="shared" si="53"/>
        <v>6</v>
      </c>
      <c r="M276">
        <f t="shared" si="60"/>
        <v>6</v>
      </c>
      <c r="N276" t="str">
        <f t="shared" si="54"/>
        <v/>
      </c>
      <c r="T276" s="3" t="str">
        <f t="shared" si="55"/>
        <v>- -</v>
      </c>
      <c r="U276" s="3">
        <f t="shared" si="56"/>
        <v>0</v>
      </c>
      <c r="W276" s="3" t="str">
        <f t="shared" si="57"/>
        <v>- -</v>
      </c>
      <c r="X276" s="3">
        <f t="shared" si="58"/>
        <v>0</v>
      </c>
      <c r="Z276" s="3" t="str">
        <f t="shared" si="59"/>
        <v>- -</v>
      </c>
      <c r="AA276" s="16">
        <v>0</v>
      </c>
      <c r="AC276" s="3"/>
      <c r="AD276" s="16">
        <v>0</v>
      </c>
      <c r="AW276" s="1"/>
    </row>
    <row r="277" spans="3:49" ht="16" customHeight="1" x14ac:dyDescent="0.25">
      <c r="C277" s="1" t="s">
        <v>1234</v>
      </c>
      <c r="D277" s="2" t="s">
        <v>10</v>
      </c>
      <c r="E277" s="3">
        <f t="shared" si="46"/>
        <v>2446</v>
      </c>
      <c r="F277">
        <f t="shared" si="47"/>
        <v>-993</v>
      </c>
      <c r="G277" s="4" t="str">
        <f t="shared" si="48"/>
        <v>May</v>
      </c>
      <c r="H277" s="5">
        <f t="shared" si="49"/>
        <v>7</v>
      </c>
      <c r="I277" s="3" t="str">
        <f t="shared" si="50"/>
        <v>N</v>
      </c>
      <c r="J277" s="4">
        <f t="shared" si="51"/>
        <v>5</v>
      </c>
      <c r="K277" s="5">
        <f t="shared" si="52"/>
        <v>7</v>
      </c>
      <c r="L277">
        <f t="shared" si="53"/>
        <v>5</v>
      </c>
      <c r="M277">
        <f t="shared" si="60"/>
        <v>11</v>
      </c>
      <c r="N277" t="str">
        <f t="shared" si="54"/>
        <v/>
      </c>
      <c r="T277" s="3" t="str">
        <f t="shared" si="55"/>
        <v>- -</v>
      </c>
      <c r="U277" s="3">
        <f t="shared" si="56"/>
        <v>0</v>
      </c>
      <c r="W277" s="3" t="str">
        <f t="shared" si="57"/>
        <v>- -</v>
      </c>
      <c r="X277" s="3">
        <f t="shared" si="58"/>
        <v>0</v>
      </c>
      <c r="Z277" s="3" t="str">
        <f t="shared" si="59"/>
        <v>- -</v>
      </c>
      <c r="AA277" s="16">
        <v>0</v>
      </c>
      <c r="AC277" s="3"/>
      <c r="AD277" s="16">
        <v>0</v>
      </c>
      <c r="AW277" s="1"/>
    </row>
    <row r="278" spans="3:49" ht="16" customHeight="1" x14ac:dyDescent="0.25">
      <c r="C278" s="1" t="s">
        <v>1235</v>
      </c>
      <c r="D278" s="2" t="s">
        <v>10</v>
      </c>
      <c r="E278" s="3">
        <f t="shared" ref="E278:E341" si="61">VALUE(LEFT(C278,5))</f>
        <v>2447</v>
      </c>
      <c r="F278">
        <f t="shared" ref="F278:F341" si="62">VALUE(MID(C278,7,5))</f>
        <v>-993</v>
      </c>
      <c r="G278" s="4" t="str">
        <f t="shared" ref="G278:G341" si="63">MID(C278,13,3)</f>
        <v>Jun</v>
      </c>
      <c r="H278" s="5">
        <f t="shared" ref="H278:H341" si="64">VALUE(MID(C278,17,2))</f>
        <v>5</v>
      </c>
      <c r="I278" s="3" t="str">
        <f t="shared" ref="I278:I341" si="65">MID(C278,51,1)</f>
        <v>N</v>
      </c>
      <c r="J278" s="4">
        <f t="shared" ref="J278:J341" si="66">IF(G278="Jan",1,IF(G278="Feb",2,IF(G278="Mar",3,IF(G278="Apr",4,IF(G278="May",5,IF(G278="Jun",6,IF(G278="Jul",7,IF(G278="Aug",8,IF(G278="Sep",9,IF(G278="Oct",10,IF(G278="Nov",11,IF(G278="Dec",12))))))))))))</f>
        <v>6</v>
      </c>
      <c r="K278" s="5">
        <f t="shared" ref="K278:K341" si="67">H278</f>
        <v>5</v>
      </c>
      <c r="L278">
        <f t="shared" ref="L278:L341" si="68">IF(J278&lt;J277,J278+12-J277,J278-J277)</f>
        <v>1</v>
      </c>
      <c r="M278">
        <f t="shared" si="60"/>
        <v>12</v>
      </c>
      <c r="N278" t="str">
        <f t="shared" si="54"/>
        <v/>
      </c>
      <c r="T278" s="3" t="str">
        <f t="shared" si="55"/>
        <v>- -</v>
      </c>
      <c r="U278" s="3">
        <f t="shared" si="56"/>
        <v>0</v>
      </c>
      <c r="W278" s="3" t="str">
        <f t="shared" si="57"/>
        <v>- -</v>
      </c>
      <c r="X278" s="3">
        <f t="shared" si="58"/>
        <v>0</v>
      </c>
      <c r="Z278" s="3" t="str">
        <f t="shared" si="59"/>
        <v>- -</v>
      </c>
      <c r="AA278" s="16">
        <v>0</v>
      </c>
      <c r="AC278" s="3"/>
      <c r="AD278" s="16">
        <v>0</v>
      </c>
      <c r="AW278" s="1"/>
    </row>
    <row r="279" spans="3:49" ht="16" customHeight="1" x14ac:dyDescent="0.25">
      <c r="C279" s="1" t="s">
        <v>1236</v>
      </c>
      <c r="D279" s="2" t="s">
        <v>10</v>
      </c>
      <c r="E279" s="3">
        <f t="shared" si="61"/>
        <v>2448</v>
      </c>
      <c r="F279">
        <f t="shared" si="62"/>
        <v>-993</v>
      </c>
      <c r="G279" s="4" t="str">
        <f t="shared" si="63"/>
        <v>Oct</v>
      </c>
      <c r="H279" s="5">
        <f t="shared" si="64"/>
        <v>30</v>
      </c>
      <c r="I279" s="3" t="str">
        <f t="shared" si="65"/>
        <v>P</v>
      </c>
      <c r="J279" s="4">
        <f t="shared" si="66"/>
        <v>10</v>
      </c>
      <c r="K279" s="5">
        <f t="shared" si="67"/>
        <v>30</v>
      </c>
      <c r="L279">
        <f t="shared" si="68"/>
        <v>4</v>
      </c>
      <c r="M279">
        <f t="shared" si="60"/>
        <v>4</v>
      </c>
      <c r="N279" t="str">
        <f t="shared" si="54"/>
        <v/>
      </c>
      <c r="T279" s="3" t="str">
        <f t="shared" si="55"/>
        <v>- -</v>
      </c>
      <c r="U279" s="3">
        <f t="shared" si="56"/>
        <v>0</v>
      </c>
      <c r="W279" s="3" t="str">
        <f t="shared" si="57"/>
        <v>- -</v>
      </c>
      <c r="X279" s="3">
        <f t="shared" si="58"/>
        <v>0</v>
      </c>
      <c r="Z279" s="3" t="str">
        <f t="shared" si="59"/>
        <v>- -</v>
      </c>
      <c r="AA279" s="16">
        <v>0</v>
      </c>
      <c r="AC279" s="3"/>
      <c r="AD279" s="16">
        <v>0</v>
      </c>
      <c r="AW279" s="1"/>
    </row>
    <row r="280" spans="3:49" ht="16" customHeight="1" x14ac:dyDescent="0.25">
      <c r="C280" s="1" t="s">
        <v>1237</v>
      </c>
      <c r="D280" s="2" t="s">
        <v>10</v>
      </c>
      <c r="E280" s="3">
        <f t="shared" si="61"/>
        <v>2449</v>
      </c>
      <c r="F280">
        <f t="shared" si="62"/>
        <v>-992</v>
      </c>
      <c r="G280" s="4" t="str">
        <f t="shared" si="63"/>
        <v>Apr</v>
      </c>
      <c r="H280" s="5">
        <f t="shared" si="64"/>
        <v>25</v>
      </c>
      <c r="I280" s="3" t="str">
        <f t="shared" si="65"/>
        <v>P</v>
      </c>
      <c r="J280" s="4">
        <f t="shared" si="66"/>
        <v>4</v>
      </c>
      <c r="K280" s="5">
        <f t="shared" si="67"/>
        <v>25</v>
      </c>
      <c r="L280">
        <f t="shared" si="68"/>
        <v>6</v>
      </c>
      <c r="M280">
        <f t="shared" si="60"/>
        <v>6</v>
      </c>
      <c r="N280" t="str">
        <f t="shared" ref="N280:N343" si="69">IF(M280&lt;1,"STOP!","")</f>
        <v/>
      </c>
      <c r="T280" s="3" t="str">
        <f t="shared" ref="T280:T343" si="70">IF(AND(
I282&lt;&gt;"N",J282-2=OR(5,6,7),
I283&lt;&gt;"N",J283-2=OR(11,12,13,1),
I284&lt;&gt;"N",J284-2=OR(5,6,7),
I325&lt;&gt;"N",J325-2=OR(12,13,1,2),I325&lt;&gt;"N",
I326&lt;&gt;"N",J326-2=OR(6,7,8),I326&lt;&gt;"N",
I327&lt;&gt;"N",J327-2=OR(11,12,13,1),I327&lt;&gt;"N",
I328&lt;&gt;"N",
I371&lt;&gt;"N",J371-2=OR(12,13,1,2)),
"Success!","- -")</f>
        <v>- -</v>
      </c>
      <c r="U280" s="3">
        <f t="shared" ref="U280:U343" si="71">IF(T280&lt;&gt;"- -",1,0)</f>
        <v>0</v>
      </c>
      <c r="W280" s="3" t="str">
        <f t="shared" ref="W280:W343" si="72">IF(AND(
I282&lt;&gt;"N",J282-2=OR(5,6,7),
I283&lt;&gt;"N",J283-2=OR(11,12,13,1),
I284&lt;&gt;"N",J284-2=OR(5,6,7),
       OR(
       AND(
       I320&lt;&gt;"N",J320-2=OR(12,13,1,2),
       I321&lt;&gt;"N",J321-2=OR(6,7,8),
       I322&lt;&gt;"N",J322-2=OR(11,12,13,1),
       I324&lt;&gt;"N"),
       AND(
       I321&lt;&gt;"N",J321-2=OR(12,13,1,2),
       I322&lt;&gt;"N",J322-2=OR(6,7,8),
       I323&lt;&gt;"N",J323-2=OR(11,12,13,1),
       I324&lt;&gt;"N"),
      AND(
       I322&lt;&gt;"N",J322-2=OR(12,13,1,2),
       I323&lt;&gt;"N",J323-2=OR(6,7,8),
       I324&lt;&gt;"N",J324-2=OR(11,12,13,1),
       I325&lt;&gt;"N"),
      AND(
       I323&lt;&gt;"N",J323-2=OR(12,13,1,2),
       I324&lt;&gt;"N",J324-2=OR(6,7,8),
       I325&lt;&gt;"N",J325-2=OR(11,12,13,1),
       I326&lt;&gt;"N"),
      AND(
       I324&lt;&gt;"N",J324-2=OR(12,13,1,2),
       I325&lt;&gt;"N",J325-2=OR(6,7,8),
       I326&lt;&gt;"N",J326-2=OR(11,12,13,1),
       I327&lt;&gt;"N"),
      AND(
       I325&lt;&gt;"N",J325-2=OR(12,13,1,2),
       I326&lt;&gt;"N",J326-2=OR(6,7,8),
       I327&lt;&gt;"N",J327-2=OR(11,12,13,1),
       I328&lt;&gt;"N"),
      AND(
       I326&lt;&gt;"N",J326-2=OR(12,13,1,2),
       I327&lt;&gt;"N",J327-2=OR(6,7,8),
       I328&lt;&gt;"N",J328-2=OR(11,12,13,1),
       I329&lt;&gt;"N"),
      AND(
       I327&lt;&gt;"N",J327-2=OR(12,13,1,2),
       I328&lt;&gt;"N",J328-2=OR(6,7,8),
       I329&lt;&gt;"N",J329-2=OR(11,12,13,1),
       I330&lt;&gt;"N"),
      AND(
       I328&lt;&gt;"N",J328-2=OR(12,13,1,2),
       I329&lt;&gt;"N",J329-2=OR(6,7,8),
       I330&lt;&gt;"N",J330-2=OR(11,12,13,1),
       I331&lt;&gt;"N"),
      AND(
       I329&lt;&gt;"N",J329-2=OR(12,13,1,2),
       I330&lt;&gt;"N",J330-2=OR(6,7,8),
       I331&lt;&gt;"N",J331-2=OR(11,12,13,1),
       I332&lt;&gt;"N"),
      AND(
       I330&lt;&gt;"N",J330-2=OR(12,13,1,2),
       I331&lt;&gt;"N",J331-2=OR(6,7,8),
       I332&lt;&gt;"N",J332-2=OR(11,12,13,1),
       I333&lt;&gt;"N")
        ),
      OR(
      I361&lt;&gt;"N",J361-2=OR(12,13,1,2),
      I362&lt;&gt;"N",J362-2=OR(12,13,1,2),
      I363&lt;&gt;"N",J363-2=OR(12,13,1,2),
      I364&lt;&gt;"N",J364-2=OR(12,13,1,2),
      I365&lt;&gt;"N",J365-2=OR(12,13,1,2),
      I366&lt;&gt;"N",J366-2=OR(12,13,1,2),
      I367&lt;&gt;"N",J367-2=OR(12,13,1,2),
      I368&lt;&gt;"N",J368-2=OR(12,13,1,2),
      I369&lt;&gt;"N",J369-2=OR(12,13,1,2),
      I370&lt;&gt;"N",J370-2=OR(12,13,1,2),
      I371&lt;&gt;"N",J371-2=OR(12,13,1,2),
      I372&lt;&gt;"N",J372-2=OR(12,13,1,2),
      I373&lt;&gt;"N",J373-2=OR(12,13,1,2),
      I374&lt;&gt;"N",J374-2=OR(12,13,1,2),
      I375&lt;&gt;"N",J375-2=OR(12,13,1,2),
      I376&lt;&gt;"N",J376-2=OR(12,13,1,2),
      I377&lt;&gt;"N",J377-2=OR(12,13,1,2),
      I378&lt;&gt;"N",J378-2=OR(12,13,1,2),
      I379&lt;&gt;"N",J379-2=OR(12,13,1,2),
      I380&lt;&gt;"N",J380-2=OR(12,13,1,2),
      I381&lt;&gt;"N",J381-2=OR(12,13,1,2),
      )
      ),
"Success!","- -")</f>
        <v>- -</v>
      </c>
      <c r="X280" s="3">
        <f t="shared" ref="X280:X343" si="73">IF(W280&lt;&gt;"- -",1,0)</f>
        <v>0</v>
      </c>
      <c r="Z280" s="3" t="str">
        <f t="shared" ref="Z280:Z343" si="74">IF(AND(
I282&lt;&gt;"N",J282-2=OR(5,6,7),
I283&lt;&gt;"N",J283-2=OR(11,12,13,1),
I284&lt;&gt;"N",J284-2=OR(5,6,7),
       OR(
       AND(
       I315&lt;&gt;"N",J315-2=OR(12,13,1,2),
       I316&lt;&gt;"N",J316-2=OR(6,7,8),
       I317&lt;&gt;"N",J317-2=OR(11,12,13,1),
       I318&lt;&gt;"N"),
       AND(
       I316&lt;&gt;"N",J316-2=OR(12,13,1,2),
       I317&lt;&gt;"N",J317-2=OR(6,7,8),
       I318&lt;&gt;"N",J318-2=OR(11,12,13,1),
       I319&lt;&gt;"N"),
      AND(
       I317&lt;&gt;"N",J317-2=OR(12,13,1,2),
       I318&lt;&gt;"N",J318-2=OR(6,7,8),
       I319&lt;&gt;"N",J319-2=OR(11,12,13,1),
       I320&lt;&gt;"N"),
      AND(
       I318&lt;&gt;"N",J318-2=OR(12,13,1,2),
       I319&lt;&gt;"N",J319-2=OR(6,7,8),
       I320&lt;&gt;"N",J320-2=OR(11,12,13,1),
       I321&lt;&gt;"N"),
      AND(
       I319&lt;&gt;"N",J319-2=OR(12,13,1,2),
       I320&lt;&gt;"N",J320-2=OR(6,7,8),
       I321&lt;&gt;"N",J321-2=OR(11,12,13,1),
       I322&lt;&gt;"N"),
       AND(
       I320&lt;&gt;"N",J320-2=OR(12,13,1,2),
       I321&lt;&gt;"N",J321-2=OR(6,7,8),
       I322&lt;&gt;"N",J322-2=OR(11,12,13,1),
       I324&lt;&gt;"N"),
       AND(
       I321&lt;&gt;"N",J321-2=OR(12,13,1,2),
       I322&lt;&gt;"N",J322-2=OR(6,7,8),
       I323&lt;&gt;"N",J323-2=OR(11,12,13,1),
       I324&lt;&gt;"N"),
      AND(
       I322&lt;&gt;"N",J322-2=OR(12,13,1,2),
       I323&lt;&gt;"N",J323-2=OR(6,7,8),
       I324&lt;&gt;"N",J324-2=OR(11,12,13,1),
       I325&lt;&gt;"N"),
      AND(
       I323&lt;&gt;"N",J323-2=OR(12,13,1,2),
       I324&lt;&gt;"N",J324-2=OR(6,7,8),
       I325&lt;&gt;"N",J325-2=OR(11,12,13,1),
       I326&lt;&gt;"N"),
      AND(
       I324&lt;&gt;"N",J324-2=OR(12,13,1,2),
       I325&lt;&gt;"N",J325-2=OR(6,7,8),
       I326&lt;&gt;"N",J326-2=OR(11,12,13,1),
       I327&lt;&gt;"N"),
      AND(
       I325&lt;&gt;"N",J325-2=OR(12,13,1,2),
       I326&lt;&gt;"N",J326-2=OR(6,7,8),
       I327&lt;&gt;"N",J327-2=OR(11,12,13,1),
       I328&lt;&gt;"N"),
      AND(
       I326&lt;&gt;"N",J326-2=OR(12,13,1,2),
       I327&lt;&gt;"N",J327-2=OR(6,7,8),
       I328&lt;&gt;"N",J328-2=OR(11,12,13,1),
       I329&lt;&gt;"N"),
      AND(
       I327&lt;&gt;"N",J327-2=OR(12,13,1,2),
       I328&lt;&gt;"N",J328-2=OR(6,7,8),
       I329&lt;&gt;"N",J329-2=OR(11,12,13,1),
       I330&lt;&gt;"N"),
      AND(
       I328&lt;&gt;"N",J328-2=OR(12,13,1,2),
       I329&lt;&gt;"N",J329-2=OR(6,7,8),
       I330&lt;&gt;"N",J330-2=OR(11,12,13,1),
       I331&lt;&gt;"N"),
      AND(
       I329&lt;&gt;"N",J329-2=OR(12,13,1,2),
       I330&lt;&gt;"N",J330-2=OR(6,7,8),
       I331&lt;&gt;"N",J331-2=OR(11,12,13,1),
       I332&lt;&gt;"N"),
      AND(
       I330&lt;&gt;"N",J330-2=OR(12,13,1,2),
       I331&lt;&gt;"N",J331-2=OR(6,7,8),
       I332&lt;&gt;"N",J332-2=OR(11,12,13,1),
       I333&lt;&gt;"N"),
      AND(
       I330&lt;&gt;"N",J330-2=OR(12,13,1,2),
       I331&lt;&gt;"N",J331-2=OR(6,7,8),
       I332&lt;&gt;"N",J332-2=OR(11,12,13,1),
       I333&lt;&gt;"N"),
      AND(
       I331&lt;&gt;"N",J331-2=OR(12,13,1,2),
       I332&lt;&gt;"N",J332-2=OR(6,7,8),
       I333&lt;&gt;"N",J333-2=OR(11,12,13,1),
       I334&lt;&gt;"N"),
      AND(
       I332&lt;&gt;"N",J332-2=OR(12,13,1,2),
       I333&lt;&gt;"N",J333-2=OR(6,7,8),
       I334&lt;&gt;"N",J334-2=OR(11,12,13,1),
       I335&lt;&gt;"N"),
      AND(
       I333&lt;&gt;"N",J333-2=OR(12,13,1,2),
       I334&lt;&gt;"N",J334-2=OR(6,7,8),
       I335&lt;&gt;"N",J335-2=OR(11,12,13,1),
       I336&lt;&gt;"N"),
      AND(
       I334&lt;&gt;"N",J334-2=OR(12,13,1,2),
       I335&lt;&gt;"N",J335-2=OR(6,7,8),
       I336&lt;&gt;"N",J336-2=OR(11,12,13,1),
       I337&lt;&gt;"N")
        ),
      OR(
      I351&lt;&gt;"N",J351-2=OR(12,13,1,2),
      I352&lt;&gt;"N",J352-2=OR(12,13,1,2),
      I353&lt;&gt;"N",J353-2=OR(12,13,1,2),
      I354&lt;&gt;"N",J354-2=OR(12,13,1,2),
      I355&lt;&gt;"N",J355-2=OR(12,13,1,2),
      I356&lt;&gt;"N",J356-2=OR(12,13,1,2),
      I357&lt;&gt;"N",J357-2=OR(12,13,1,2),
      I358&lt;&gt;"N",J358-2=OR(12,13,1,2),
      I359&lt;&gt;"N",J359-2=OR(12,13,1,2),
      I360&lt;&gt;"N",J360-2=OR(12,13,1,2),
      I361&lt;&gt;"N",J361-2=OR(12,13,1,2),
      I362&lt;&gt;"N",J362-2=OR(12,13,1,2),
      I363&lt;&gt;"N",J363-2=OR(12,13,1,2),
      I364&lt;&gt;"N",J364-2=OR(12,13,1,2),
      I365&lt;&gt;"N",J365-2=OR(12,13,1,2),
      I366&lt;&gt;"N",J366-2=OR(12,13,1,2),
      I367&lt;&gt;"N",J367-2=OR(12,13,1,2),
      I368&lt;&gt;"N",J368-2=OR(12,13,1,2),
      I369&lt;&gt;"N",J369-2=OR(12,13,1,2),
      I370&lt;&gt;"N",J370-2=OR(12,13,1,2),
      I371&lt;&gt;"N",J371-2=OR(12,13,1,2),
      I372&lt;&gt;"N",J372-2=OR(12,13,1,2),
      I373&lt;&gt;"N",J373-2=OR(12,13,1,2),
      I374&lt;&gt;"N",J374-2=OR(12,13,1,2),
      I375&lt;&gt;"N",J375-2=OR(12,13,1,2),
      I376&lt;&gt;"N",J376-2=OR(12,13,1,2),
      I377&lt;&gt;"N",J377-2=OR(12,13,1,2),
      I378&lt;&gt;"N",J378-2=OR(12,13,1,2),
      I379&lt;&gt;"N",J379-2=OR(12,13,1,2),
      I380&lt;&gt;"N",J380-2=OR(12,13,1,2),
      I381&lt;&gt;"N",J381-2=OR(12,13,1,2),
      I382&lt;&gt;"N",J382-2=OR(12,13,1,2),
      I383&lt;&gt;"N",J383-2=OR(12,13,1,2),
      I384&lt;&gt;"N",J384-2=OR(12,13,1,2),
      I385&lt;&gt;"N",J385-2=OR(12,13,1,2),
      I386&lt;&gt;"N",J386-2=OR(12,13,1,2),
      I387&lt;&gt;"N",J387-2=OR(12,13,1,2),
      I388&lt;&gt;"N",J388-2=OR(12,13,1,2),
      I389&lt;&gt;"N",J389-2=OR(12,13,1,2),
      I390&lt;&gt;"N",J390-2=OR(12,13,1,2),
      I391&lt;&gt;"N",J391-2=OR(12,13,1,2),
      )
      ),
"Success!","- -")</f>
        <v>- -</v>
      </c>
      <c r="AA280" s="16">
        <v>0</v>
      </c>
      <c r="AC280" s="3"/>
      <c r="AD280" s="16">
        <v>0</v>
      </c>
      <c r="AW280" s="1"/>
    </row>
    <row r="281" spans="3:49" ht="16" customHeight="1" x14ac:dyDescent="0.25">
      <c r="C281" s="1" t="s">
        <v>1238</v>
      </c>
      <c r="D281" s="2" t="s">
        <v>10</v>
      </c>
      <c r="E281" s="3">
        <f t="shared" si="61"/>
        <v>2450</v>
      </c>
      <c r="F281">
        <f t="shared" si="62"/>
        <v>-992</v>
      </c>
      <c r="G281" s="4" t="str">
        <f t="shared" si="63"/>
        <v>Oct</v>
      </c>
      <c r="H281" s="5">
        <f t="shared" si="64"/>
        <v>19</v>
      </c>
      <c r="I281" s="3" t="str">
        <f t="shared" si="65"/>
        <v>T</v>
      </c>
      <c r="J281" s="4">
        <f t="shared" si="66"/>
        <v>10</v>
      </c>
      <c r="K281" s="5">
        <f t="shared" si="67"/>
        <v>19</v>
      </c>
      <c r="L281">
        <f t="shared" si="68"/>
        <v>6</v>
      </c>
      <c r="M281">
        <f t="shared" si="60"/>
        <v>6</v>
      </c>
      <c r="N281" t="str">
        <f t="shared" si="69"/>
        <v/>
      </c>
      <c r="T281" s="3" t="str">
        <f t="shared" si="70"/>
        <v>- -</v>
      </c>
      <c r="U281" s="3">
        <f t="shared" si="71"/>
        <v>0</v>
      </c>
      <c r="W281" s="3" t="str">
        <f t="shared" si="72"/>
        <v>- -</v>
      </c>
      <c r="X281" s="3">
        <f t="shared" si="73"/>
        <v>0</v>
      </c>
      <c r="Z281" s="3" t="str">
        <f t="shared" si="74"/>
        <v>- -</v>
      </c>
      <c r="AA281" s="16">
        <v>0</v>
      </c>
      <c r="AC281" s="3"/>
      <c r="AD281" s="16">
        <v>0</v>
      </c>
      <c r="AW281" s="1"/>
    </row>
    <row r="282" spans="3:49" ht="16" customHeight="1" x14ac:dyDescent="0.25">
      <c r="C282" s="1" t="s">
        <v>1239</v>
      </c>
      <c r="D282" s="2" t="s">
        <v>10</v>
      </c>
      <c r="E282" s="3">
        <f t="shared" si="61"/>
        <v>2451</v>
      </c>
      <c r="F282">
        <f t="shared" si="62"/>
        <v>-991</v>
      </c>
      <c r="G282" s="4" t="str">
        <f t="shared" si="63"/>
        <v>Apr</v>
      </c>
      <c r="H282" s="5">
        <f t="shared" si="64"/>
        <v>14</v>
      </c>
      <c r="I282" s="3" t="str">
        <f t="shared" si="65"/>
        <v>T</v>
      </c>
      <c r="J282" s="4">
        <f t="shared" si="66"/>
        <v>4</v>
      </c>
      <c r="K282" s="5">
        <f t="shared" si="67"/>
        <v>14</v>
      </c>
      <c r="L282">
        <f t="shared" si="68"/>
        <v>6</v>
      </c>
      <c r="M282">
        <f t="shared" si="60"/>
        <v>6</v>
      </c>
      <c r="N282" t="str">
        <f t="shared" si="69"/>
        <v/>
      </c>
      <c r="T282" s="3" t="str">
        <f t="shared" si="70"/>
        <v>- -</v>
      </c>
      <c r="U282" s="3">
        <f t="shared" si="71"/>
        <v>0</v>
      </c>
      <c r="W282" s="3" t="str">
        <f t="shared" si="72"/>
        <v>- -</v>
      </c>
      <c r="X282" s="3">
        <f t="shared" si="73"/>
        <v>0</v>
      </c>
      <c r="Z282" s="3" t="str">
        <f t="shared" si="74"/>
        <v>- -</v>
      </c>
      <c r="AA282" s="16">
        <v>0</v>
      </c>
      <c r="AC282" s="3"/>
      <c r="AD282" s="16">
        <v>0</v>
      </c>
      <c r="AW282" s="1"/>
    </row>
    <row r="283" spans="3:49" ht="16" customHeight="1" x14ac:dyDescent="0.25">
      <c r="C283" s="1" t="s">
        <v>1240</v>
      </c>
      <c r="D283" s="2" t="s">
        <v>10</v>
      </c>
      <c r="E283" s="3">
        <f t="shared" si="61"/>
        <v>2452</v>
      </c>
      <c r="F283">
        <f t="shared" si="62"/>
        <v>-991</v>
      </c>
      <c r="G283" s="4" t="str">
        <f t="shared" si="63"/>
        <v>Oct</v>
      </c>
      <c r="H283" s="5">
        <f t="shared" si="64"/>
        <v>8</v>
      </c>
      <c r="I283" s="3" t="str">
        <f t="shared" si="65"/>
        <v>T</v>
      </c>
      <c r="J283" s="4">
        <f t="shared" si="66"/>
        <v>10</v>
      </c>
      <c r="K283" s="5">
        <f t="shared" si="67"/>
        <v>8</v>
      </c>
      <c r="L283">
        <f t="shared" si="68"/>
        <v>6</v>
      </c>
      <c r="M283">
        <f t="shared" si="60"/>
        <v>6</v>
      </c>
      <c r="N283" t="str">
        <f t="shared" si="69"/>
        <v/>
      </c>
      <c r="T283" s="3" t="str">
        <f t="shared" si="70"/>
        <v>- -</v>
      </c>
      <c r="U283" s="3">
        <f t="shared" si="71"/>
        <v>0</v>
      </c>
      <c r="W283" s="3" t="str">
        <f t="shared" si="72"/>
        <v>- -</v>
      </c>
      <c r="X283" s="3">
        <f t="shared" si="73"/>
        <v>0</v>
      </c>
      <c r="Z283" s="3" t="str">
        <f t="shared" si="74"/>
        <v>- -</v>
      </c>
      <c r="AA283" s="16">
        <v>0</v>
      </c>
      <c r="AC283" s="3"/>
      <c r="AD283" s="16">
        <v>0</v>
      </c>
      <c r="AW283" s="1"/>
    </row>
    <row r="284" spans="3:49" ht="16" customHeight="1" x14ac:dyDescent="0.25">
      <c r="C284" s="1" t="s">
        <v>1241</v>
      </c>
      <c r="D284" s="2" t="s">
        <v>10</v>
      </c>
      <c r="E284" s="3">
        <f t="shared" si="61"/>
        <v>2453</v>
      </c>
      <c r="F284">
        <f t="shared" si="62"/>
        <v>-990</v>
      </c>
      <c r="G284" s="4" t="str">
        <f t="shared" si="63"/>
        <v>Apr</v>
      </c>
      <c r="H284" s="5">
        <f t="shared" si="64"/>
        <v>3</v>
      </c>
      <c r="I284" s="3" t="str">
        <f t="shared" si="65"/>
        <v>N</v>
      </c>
      <c r="J284" s="4">
        <f t="shared" si="66"/>
        <v>4</v>
      </c>
      <c r="K284" s="5">
        <f t="shared" si="67"/>
        <v>3</v>
      </c>
      <c r="L284">
        <f t="shared" si="68"/>
        <v>6</v>
      </c>
      <c r="M284">
        <f t="shared" si="60"/>
        <v>6</v>
      </c>
      <c r="N284" t="str">
        <f t="shared" si="69"/>
        <v/>
      </c>
      <c r="T284" s="3" t="str">
        <f t="shared" si="70"/>
        <v>- -</v>
      </c>
      <c r="U284" s="3">
        <f t="shared" si="71"/>
        <v>0</v>
      </c>
      <c r="W284" s="3" t="str">
        <f t="shared" si="72"/>
        <v>- -</v>
      </c>
      <c r="X284" s="3">
        <f t="shared" si="73"/>
        <v>0</v>
      </c>
      <c r="Z284" s="3" t="str">
        <f t="shared" si="74"/>
        <v>- -</v>
      </c>
      <c r="AA284" s="16">
        <v>0</v>
      </c>
      <c r="AC284" s="3"/>
      <c r="AD284" s="16">
        <v>0</v>
      </c>
      <c r="AW284" s="1"/>
    </row>
    <row r="285" spans="3:49" ht="16" customHeight="1" x14ac:dyDescent="0.25">
      <c r="C285" s="1" t="s">
        <v>1242</v>
      </c>
      <c r="D285" s="2" t="s">
        <v>10</v>
      </c>
      <c r="E285" s="3">
        <f t="shared" si="61"/>
        <v>2454</v>
      </c>
      <c r="F285">
        <f t="shared" si="62"/>
        <v>-990</v>
      </c>
      <c r="G285" s="4" t="str">
        <f t="shared" si="63"/>
        <v>Sep</v>
      </c>
      <c r="H285" s="5">
        <f t="shared" si="64"/>
        <v>28</v>
      </c>
      <c r="I285" s="3" t="str">
        <f t="shared" si="65"/>
        <v>N</v>
      </c>
      <c r="J285" s="4">
        <f t="shared" si="66"/>
        <v>9</v>
      </c>
      <c r="K285" s="5">
        <f t="shared" si="67"/>
        <v>28</v>
      </c>
      <c r="L285">
        <f t="shared" si="68"/>
        <v>5</v>
      </c>
      <c r="M285">
        <f t="shared" si="60"/>
        <v>11</v>
      </c>
      <c r="N285" t="str">
        <f t="shared" si="69"/>
        <v/>
      </c>
      <c r="T285" s="3" t="str">
        <f t="shared" si="70"/>
        <v>- -</v>
      </c>
      <c r="U285" s="3">
        <f t="shared" si="71"/>
        <v>0</v>
      </c>
      <c r="W285" s="3" t="str">
        <f t="shared" si="72"/>
        <v>- -</v>
      </c>
      <c r="X285" s="3">
        <f t="shared" si="73"/>
        <v>0</v>
      </c>
      <c r="Z285" s="3" t="str">
        <f t="shared" si="74"/>
        <v>- -</v>
      </c>
      <c r="AA285" s="16">
        <v>0</v>
      </c>
      <c r="AC285" s="3"/>
      <c r="AD285" s="16">
        <v>0</v>
      </c>
      <c r="AW285" s="1"/>
    </row>
    <row r="286" spans="3:49" ht="16" customHeight="1" x14ac:dyDescent="0.25">
      <c r="C286" s="1" t="s">
        <v>1243</v>
      </c>
      <c r="D286" s="2" t="s">
        <v>10</v>
      </c>
      <c r="E286" s="3">
        <f t="shared" si="61"/>
        <v>2455</v>
      </c>
      <c r="F286">
        <f t="shared" si="62"/>
        <v>-989</v>
      </c>
      <c r="G286" s="4" t="str">
        <f t="shared" si="63"/>
        <v>Feb</v>
      </c>
      <c r="H286" s="5">
        <f t="shared" si="64"/>
        <v>22</v>
      </c>
      <c r="I286" s="3" t="str">
        <f t="shared" si="65"/>
        <v>P</v>
      </c>
      <c r="J286" s="4">
        <f t="shared" si="66"/>
        <v>2</v>
      </c>
      <c r="K286" s="5">
        <f t="shared" si="67"/>
        <v>22</v>
      </c>
      <c r="L286">
        <f t="shared" si="68"/>
        <v>5</v>
      </c>
      <c r="M286">
        <f t="shared" ref="M286:M349" si="75">IF(I285&lt;&gt;"N",IF(J286&lt;J285,IF(F286=F285+1,J286+12-J285,IF(F286=F285+2,J286+24-J285,J286-J285)),IF(F286=F285+1,J286+12-J285,IF(F286=F285+2,J286+24-J285,J286-J285))),IF(I284&lt;&gt;"N",IF(J286&lt;J284,IF(F286=F284+1,J286+12-J284,IF(F286=F284+2,J286+24-J284,J286-J284)),IF(F286=F284+1,J286+12-J284,IF(F286=F284+2,J286+24-J284,J286-J284))),IF(I283&lt;&gt;"N",IF(J286&lt;J283,IF(F286=F283+1,J286+12-J283,IF(F286=F283+2,J286+24-J283,J286-J283)),IF(F286=F283+1,J286+12-J283,IF(F286=F283+2,J286+24-J283,J286-J283))),IF(I282&lt;&gt;"N",IF(J286&lt;J282,IF(F286=F282+1,J286+12-J282,IF(F286=F282+2,J286+24-J282,IF(F286=F282+1,J286+12-J282,IF(F286=F281+2,J286+24-J282,J286-J282)))),J286-J282),IF(I281&lt;&gt;"N",IF(J286&lt;J281,IF(F286=F281+1,J286+12-J281,IF(F286=F281+2,J286+24-J281,IF(F286=F281+1,J286+12-J281,IF(F286=F281+2,J286+24-J281,J286-J281)))),IF(I285&lt;&gt;"N",IF(F286=F285,J286-J285,IF(F286=J285+1,J286+12-J285,IF(F286=J285+2,J286+24-J285,       IF(I284&lt;&gt;"N",IF(F286=F284,J286-J284,IF(F286=F284+1,J286+12-J284,IF(F286=F284+2,J286+24-J284,           IF(I283&lt;&gt;"N",IF(F286=F283,J286-J283,IF(F286=F283+1,J286+12-J283,IF(F286=F283+2,J286+24-J283,           IF(I282&lt;&gt;"N",IF(F286=F282,J286-J282,IF(F286=F282+1,J286+12-J282,IF(F286=F282+2,J286+24-J282,         IF(I281&lt;&gt;"N",IF(F286=F281,J286-J281,IF(F286=F281+1,J286+12-J281,IF(F286=F281+2,J286+24-J281,"hi 1"))),"hi 2")))),"hi 3")))),"hi 4")))),"hi 5")))),J286+12-J281)),"hi 7")))))</f>
        <v>16</v>
      </c>
      <c r="N286" t="str">
        <f t="shared" si="69"/>
        <v/>
      </c>
      <c r="T286" s="3" t="str">
        <f t="shared" si="70"/>
        <v>- -</v>
      </c>
      <c r="U286" s="3">
        <f t="shared" si="71"/>
        <v>0</v>
      </c>
      <c r="W286" s="3" t="str">
        <f t="shared" si="72"/>
        <v>- -</v>
      </c>
      <c r="X286" s="3">
        <f t="shared" si="73"/>
        <v>0</v>
      </c>
      <c r="Z286" s="3" t="str">
        <f t="shared" si="74"/>
        <v>- -</v>
      </c>
      <c r="AA286" s="16">
        <v>0</v>
      </c>
      <c r="AC286" s="3"/>
      <c r="AD286" s="16">
        <v>0</v>
      </c>
      <c r="AW286" s="1"/>
    </row>
    <row r="287" spans="3:49" ht="16" customHeight="1" x14ac:dyDescent="0.25">
      <c r="C287" s="1" t="s">
        <v>1244</v>
      </c>
      <c r="D287" s="2" t="s">
        <v>10</v>
      </c>
      <c r="E287" s="3">
        <f t="shared" si="61"/>
        <v>2456</v>
      </c>
      <c r="F287">
        <f t="shared" si="62"/>
        <v>-989</v>
      </c>
      <c r="G287" s="4" t="str">
        <f t="shared" si="63"/>
        <v>Aug</v>
      </c>
      <c r="H287" s="5">
        <f t="shared" si="64"/>
        <v>18</v>
      </c>
      <c r="I287" s="3" t="str">
        <f t="shared" si="65"/>
        <v>N</v>
      </c>
      <c r="J287" s="4">
        <f t="shared" si="66"/>
        <v>8</v>
      </c>
      <c r="K287" s="5">
        <f t="shared" si="67"/>
        <v>18</v>
      </c>
      <c r="L287">
        <f t="shared" si="68"/>
        <v>6</v>
      </c>
      <c r="M287">
        <f t="shared" si="75"/>
        <v>6</v>
      </c>
      <c r="N287" t="str">
        <f t="shared" si="69"/>
        <v/>
      </c>
      <c r="T287" s="3" t="str">
        <f t="shared" si="70"/>
        <v>- -</v>
      </c>
      <c r="U287" s="3">
        <f t="shared" si="71"/>
        <v>0</v>
      </c>
      <c r="W287" s="3" t="str">
        <f t="shared" si="72"/>
        <v>- -</v>
      </c>
      <c r="X287" s="3">
        <f t="shared" si="73"/>
        <v>0</v>
      </c>
      <c r="Z287" s="3" t="str">
        <f t="shared" si="74"/>
        <v>- -</v>
      </c>
      <c r="AA287" s="16">
        <v>0</v>
      </c>
      <c r="AC287" s="3"/>
      <c r="AD287" s="16">
        <v>0</v>
      </c>
      <c r="AW287" s="1"/>
    </row>
    <row r="288" spans="3:49" ht="16" customHeight="1" x14ac:dyDescent="0.25">
      <c r="C288" s="1" t="s">
        <v>1245</v>
      </c>
      <c r="D288" s="2" t="s">
        <v>10</v>
      </c>
      <c r="E288" s="3">
        <f t="shared" si="61"/>
        <v>2457</v>
      </c>
      <c r="F288">
        <f t="shared" si="62"/>
        <v>-988</v>
      </c>
      <c r="G288" s="4" t="str">
        <f t="shared" si="63"/>
        <v>Feb</v>
      </c>
      <c r="H288" s="5">
        <f t="shared" si="64"/>
        <v>12</v>
      </c>
      <c r="I288" s="3" t="str">
        <f t="shared" si="65"/>
        <v>T</v>
      </c>
      <c r="J288" s="4">
        <f t="shared" si="66"/>
        <v>2</v>
      </c>
      <c r="K288" s="5">
        <f t="shared" si="67"/>
        <v>12</v>
      </c>
      <c r="L288">
        <f t="shared" si="68"/>
        <v>6</v>
      </c>
      <c r="M288">
        <f t="shared" si="75"/>
        <v>12</v>
      </c>
      <c r="N288" t="str">
        <f t="shared" si="69"/>
        <v/>
      </c>
      <c r="T288" s="3" t="str">
        <f t="shared" si="70"/>
        <v>- -</v>
      </c>
      <c r="U288" s="3">
        <f t="shared" si="71"/>
        <v>0</v>
      </c>
      <c r="W288" s="3" t="str">
        <f t="shared" si="72"/>
        <v>- -</v>
      </c>
      <c r="X288" s="3">
        <f t="shared" si="73"/>
        <v>0</v>
      </c>
      <c r="Z288" s="3" t="str">
        <f t="shared" si="74"/>
        <v>- -</v>
      </c>
      <c r="AA288" s="16">
        <v>0</v>
      </c>
      <c r="AC288" s="3"/>
      <c r="AD288" s="16">
        <v>0</v>
      </c>
      <c r="AW288" s="1"/>
    </row>
    <row r="289" spans="3:49" ht="16" customHeight="1" x14ac:dyDescent="0.25">
      <c r="C289" s="1" t="s">
        <v>1246</v>
      </c>
      <c r="D289" s="2" t="s">
        <v>10</v>
      </c>
      <c r="E289" s="3">
        <f t="shared" si="61"/>
        <v>2458</v>
      </c>
      <c r="F289">
        <f t="shared" si="62"/>
        <v>-988</v>
      </c>
      <c r="G289" s="4" t="str">
        <f t="shared" si="63"/>
        <v>Aug</v>
      </c>
      <c r="H289" s="5">
        <f t="shared" si="64"/>
        <v>6</v>
      </c>
      <c r="I289" s="3" t="str">
        <f t="shared" si="65"/>
        <v>T</v>
      </c>
      <c r="J289" s="4">
        <f t="shared" si="66"/>
        <v>8</v>
      </c>
      <c r="K289" s="5">
        <f t="shared" si="67"/>
        <v>6</v>
      </c>
      <c r="L289">
        <f t="shared" si="68"/>
        <v>6</v>
      </c>
      <c r="M289">
        <f t="shared" si="75"/>
        <v>6</v>
      </c>
      <c r="N289" t="str">
        <f t="shared" si="69"/>
        <v/>
      </c>
      <c r="T289" s="3" t="str">
        <f t="shared" si="70"/>
        <v>- -</v>
      </c>
      <c r="U289" s="3">
        <f t="shared" si="71"/>
        <v>0</v>
      </c>
      <c r="W289" s="3" t="str">
        <f t="shared" si="72"/>
        <v>- -</v>
      </c>
      <c r="X289" s="3">
        <f t="shared" si="73"/>
        <v>0</v>
      </c>
      <c r="Z289" s="3" t="str">
        <f t="shared" si="74"/>
        <v>- -</v>
      </c>
      <c r="AA289" s="16">
        <v>0</v>
      </c>
      <c r="AC289" s="3"/>
      <c r="AD289" s="16">
        <v>0</v>
      </c>
      <c r="AW289" s="1"/>
    </row>
    <row r="290" spans="3:49" ht="16" customHeight="1" x14ac:dyDescent="0.25">
      <c r="C290" s="1" t="s">
        <v>1247</v>
      </c>
      <c r="D290" s="2" t="s">
        <v>10</v>
      </c>
      <c r="E290" s="3">
        <f t="shared" si="61"/>
        <v>2459</v>
      </c>
      <c r="F290">
        <f t="shared" si="62"/>
        <v>-987</v>
      </c>
      <c r="G290" s="4" t="str">
        <f t="shared" si="63"/>
        <v>Feb</v>
      </c>
      <c r="H290" s="5">
        <f t="shared" si="64"/>
        <v>1</v>
      </c>
      <c r="I290" s="3" t="str">
        <f t="shared" si="65"/>
        <v>P</v>
      </c>
      <c r="J290" s="4">
        <f t="shared" si="66"/>
        <v>2</v>
      </c>
      <c r="K290" s="5">
        <f t="shared" si="67"/>
        <v>1</v>
      </c>
      <c r="L290">
        <f t="shared" si="68"/>
        <v>6</v>
      </c>
      <c r="M290">
        <f t="shared" si="75"/>
        <v>6</v>
      </c>
      <c r="N290" t="str">
        <f t="shared" si="69"/>
        <v/>
      </c>
      <c r="T290" s="3" t="str">
        <f t="shared" si="70"/>
        <v>- -</v>
      </c>
      <c r="U290" s="3">
        <f t="shared" si="71"/>
        <v>0</v>
      </c>
      <c r="W290" s="3" t="str">
        <f t="shared" si="72"/>
        <v>- -</v>
      </c>
      <c r="X290" s="3">
        <f t="shared" si="73"/>
        <v>0</v>
      </c>
      <c r="Z290" s="3" t="str">
        <f t="shared" si="74"/>
        <v>- -</v>
      </c>
      <c r="AA290" s="16">
        <v>0</v>
      </c>
      <c r="AC290" s="3"/>
      <c r="AD290" s="16">
        <v>0</v>
      </c>
      <c r="AW290" s="1"/>
    </row>
    <row r="291" spans="3:49" ht="16" customHeight="1" x14ac:dyDescent="0.25">
      <c r="C291" s="1" t="s">
        <v>1248</v>
      </c>
      <c r="D291" s="2" t="s">
        <v>10</v>
      </c>
      <c r="E291" s="3">
        <f t="shared" si="61"/>
        <v>2460</v>
      </c>
      <c r="F291">
        <f t="shared" si="62"/>
        <v>-987</v>
      </c>
      <c r="G291" s="4" t="str">
        <f t="shared" si="63"/>
        <v>Jul</v>
      </c>
      <c r="H291" s="5">
        <f t="shared" si="64"/>
        <v>27</v>
      </c>
      <c r="I291" s="3" t="str">
        <f t="shared" si="65"/>
        <v>T</v>
      </c>
      <c r="J291" s="4">
        <f t="shared" si="66"/>
        <v>7</v>
      </c>
      <c r="K291" s="5">
        <f t="shared" si="67"/>
        <v>27</v>
      </c>
      <c r="L291">
        <f t="shared" si="68"/>
        <v>5</v>
      </c>
      <c r="M291">
        <f t="shared" si="75"/>
        <v>5</v>
      </c>
      <c r="N291" t="str">
        <f t="shared" si="69"/>
        <v/>
      </c>
      <c r="T291" s="3" t="str">
        <f t="shared" si="70"/>
        <v>- -</v>
      </c>
      <c r="U291" s="3">
        <f t="shared" si="71"/>
        <v>0</v>
      </c>
      <c r="W291" s="3" t="str">
        <f t="shared" si="72"/>
        <v>- -</v>
      </c>
      <c r="X291" s="3">
        <f t="shared" si="73"/>
        <v>0</v>
      </c>
      <c r="Z291" s="3" t="str">
        <f t="shared" si="74"/>
        <v>- -</v>
      </c>
      <c r="AA291" s="16">
        <v>0</v>
      </c>
      <c r="AC291" s="3"/>
      <c r="AD291" s="16">
        <v>0</v>
      </c>
      <c r="AW291" s="1"/>
    </row>
    <row r="292" spans="3:49" ht="16" customHeight="1" x14ac:dyDescent="0.25">
      <c r="C292" s="1" t="s">
        <v>1249</v>
      </c>
      <c r="D292" s="2" t="s">
        <v>10</v>
      </c>
      <c r="E292" s="3">
        <f t="shared" si="61"/>
        <v>2461</v>
      </c>
      <c r="F292">
        <f t="shared" si="62"/>
        <v>-986</v>
      </c>
      <c r="G292" s="4" t="str">
        <f t="shared" si="63"/>
        <v>Jan</v>
      </c>
      <c r="H292" s="5">
        <f t="shared" si="64"/>
        <v>21</v>
      </c>
      <c r="I292" s="3" t="str">
        <f t="shared" si="65"/>
        <v>N</v>
      </c>
      <c r="J292" s="4">
        <f t="shared" si="66"/>
        <v>1</v>
      </c>
      <c r="K292" s="5">
        <f t="shared" si="67"/>
        <v>21</v>
      </c>
      <c r="L292">
        <f t="shared" si="68"/>
        <v>6</v>
      </c>
      <c r="M292">
        <f t="shared" si="75"/>
        <v>6</v>
      </c>
      <c r="N292" t="str">
        <f t="shared" si="69"/>
        <v/>
      </c>
      <c r="T292" s="3" t="str">
        <f t="shared" si="70"/>
        <v>- -</v>
      </c>
      <c r="U292" s="3">
        <f t="shared" si="71"/>
        <v>0</v>
      </c>
      <c r="W292" s="3" t="str">
        <f t="shared" si="72"/>
        <v>- -</v>
      </c>
      <c r="X292" s="3">
        <f t="shared" si="73"/>
        <v>0</v>
      </c>
      <c r="Z292" s="3" t="str">
        <f t="shared" si="74"/>
        <v>- -</v>
      </c>
      <c r="AA292" s="16">
        <v>0</v>
      </c>
      <c r="AC292" s="3"/>
      <c r="AD292" s="16">
        <v>0</v>
      </c>
      <c r="AW292" s="1"/>
    </row>
    <row r="293" spans="3:49" ht="16" customHeight="1" x14ac:dyDescent="0.25">
      <c r="C293" s="1" t="s">
        <v>1250</v>
      </c>
      <c r="D293" s="2" t="s">
        <v>10</v>
      </c>
      <c r="E293" s="3">
        <f t="shared" si="61"/>
        <v>2462</v>
      </c>
      <c r="F293">
        <f t="shared" si="62"/>
        <v>-986</v>
      </c>
      <c r="G293" s="4" t="str">
        <f t="shared" si="63"/>
        <v>Jun</v>
      </c>
      <c r="H293" s="5">
        <f t="shared" si="64"/>
        <v>17</v>
      </c>
      <c r="I293" s="3" t="str">
        <f t="shared" si="65"/>
        <v>N</v>
      </c>
      <c r="J293" s="4">
        <f t="shared" si="66"/>
        <v>6</v>
      </c>
      <c r="K293" s="5">
        <f t="shared" si="67"/>
        <v>17</v>
      </c>
      <c r="L293">
        <f t="shared" si="68"/>
        <v>5</v>
      </c>
      <c r="M293">
        <f t="shared" si="75"/>
        <v>11</v>
      </c>
      <c r="N293" t="str">
        <f t="shared" si="69"/>
        <v/>
      </c>
      <c r="T293" s="3" t="str">
        <f t="shared" si="70"/>
        <v>- -</v>
      </c>
      <c r="U293" s="3">
        <f t="shared" si="71"/>
        <v>0</v>
      </c>
      <c r="W293" s="3" t="str">
        <f t="shared" si="72"/>
        <v>- -</v>
      </c>
      <c r="X293" s="3">
        <f t="shared" si="73"/>
        <v>0</v>
      </c>
      <c r="Z293" s="3" t="str">
        <f t="shared" si="74"/>
        <v>- -</v>
      </c>
      <c r="AA293" s="16">
        <v>0</v>
      </c>
      <c r="AC293" s="3"/>
      <c r="AD293" s="16">
        <v>0</v>
      </c>
      <c r="AW293" s="1"/>
    </row>
    <row r="294" spans="3:49" ht="16" customHeight="1" x14ac:dyDescent="0.25">
      <c r="C294" s="1" t="s">
        <v>1251</v>
      </c>
      <c r="D294" s="2" t="s">
        <v>10</v>
      </c>
      <c r="E294" s="3">
        <f t="shared" si="61"/>
        <v>2463</v>
      </c>
      <c r="F294">
        <f t="shared" si="62"/>
        <v>-986</v>
      </c>
      <c r="G294" s="4" t="str">
        <f t="shared" si="63"/>
        <v>Jul</v>
      </c>
      <c r="H294" s="5">
        <f t="shared" si="64"/>
        <v>16</v>
      </c>
      <c r="I294" s="3" t="str">
        <f t="shared" si="65"/>
        <v>N</v>
      </c>
      <c r="J294" s="4">
        <f t="shared" si="66"/>
        <v>7</v>
      </c>
      <c r="K294" s="5">
        <f t="shared" si="67"/>
        <v>16</v>
      </c>
      <c r="L294">
        <f t="shared" si="68"/>
        <v>1</v>
      </c>
      <c r="M294">
        <f t="shared" si="75"/>
        <v>12</v>
      </c>
      <c r="N294" t="str">
        <f t="shared" si="69"/>
        <v/>
      </c>
      <c r="T294" s="3" t="str">
        <f t="shared" si="70"/>
        <v>- -</v>
      </c>
      <c r="U294" s="3">
        <f t="shared" si="71"/>
        <v>0</v>
      </c>
      <c r="W294" s="3" t="str">
        <f t="shared" si="72"/>
        <v>- -</v>
      </c>
      <c r="X294" s="3">
        <f t="shared" si="73"/>
        <v>0</v>
      </c>
      <c r="Z294" s="3" t="str">
        <f t="shared" si="74"/>
        <v>- -</v>
      </c>
      <c r="AA294" s="16">
        <v>0</v>
      </c>
      <c r="AC294" s="3"/>
      <c r="AD294" s="16">
        <v>0</v>
      </c>
      <c r="AW294" s="1"/>
    </row>
    <row r="295" spans="3:49" ht="16" customHeight="1" x14ac:dyDescent="0.25">
      <c r="C295" s="1" t="s">
        <v>1252</v>
      </c>
      <c r="D295" s="2" t="s">
        <v>10</v>
      </c>
      <c r="E295" s="3">
        <f t="shared" si="61"/>
        <v>2464</v>
      </c>
      <c r="F295">
        <f t="shared" si="62"/>
        <v>-986</v>
      </c>
      <c r="G295" s="4" t="str">
        <f t="shared" si="63"/>
        <v>Dec</v>
      </c>
      <c r="H295" s="5">
        <f t="shared" si="64"/>
        <v>11</v>
      </c>
      <c r="I295" s="3" t="str">
        <f t="shared" si="65"/>
        <v>N</v>
      </c>
      <c r="J295" s="4">
        <f t="shared" si="66"/>
        <v>12</v>
      </c>
      <c r="K295" s="5">
        <f t="shared" si="67"/>
        <v>11</v>
      </c>
      <c r="L295">
        <f t="shared" si="68"/>
        <v>5</v>
      </c>
      <c r="M295">
        <f t="shared" si="75"/>
        <v>5</v>
      </c>
      <c r="N295" t="str">
        <f t="shared" si="69"/>
        <v/>
      </c>
      <c r="T295" s="3" t="str">
        <f t="shared" si="70"/>
        <v>- -</v>
      </c>
      <c r="U295" s="3">
        <f t="shared" si="71"/>
        <v>0</v>
      </c>
      <c r="W295" s="3" t="str">
        <f t="shared" si="72"/>
        <v>- -</v>
      </c>
      <c r="X295" s="3">
        <f t="shared" si="73"/>
        <v>0</v>
      </c>
      <c r="Z295" s="3" t="str">
        <f t="shared" si="74"/>
        <v>- -</v>
      </c>
      <c r="AA295" s="16">
        <v>0</v>
      </c>
      <c r="AC295" s="3"/>
      <c r="AD295" s="16">
        <v>0</v>
      </c>
      <c r="AW295" s="1"/>
    </row>
    <row r="296" spans="3:49" ht="16" customHeight="1" x14ac:dyDescent="0.25">
      <c r="C296" s="1" t="s">
        <v>1253</v>
      </c>
      <c r="D296" s="2" t="s">
        <v>10</v>
      </c>
      <c r="E296" s="3">
        <f t="shared" si="61"/>
        <v>2465</v>
      </c>
      <c r="F296">
        <f t="shared" si="62"/>
        <v>-985</v>
      </c>
      <c r="G296" s="4" t="str">
        <f t="shared" si="63"/>
        <v>Jun</v>
      </c>
      <c r="H296" s="5">
        <f t="shared" si="64"/>
        <v>7</v>
      </c>
      <c r="I296" s="3" t="str">
        <f t="shared" si="65"/>
        <v>P</v>
      </c>
      <c r="J296" s="4">
        <f t="shared" si="66"/>
        <v>6</v>
      </c>
      <c r="K296" s="5">
        <f t="shared" si="67"/>
        <v>7</v>
      </c>
      <c r="L296">
        <f t="shared" si="68"/>
        <v>6</v>
      </c>
      <c r="M296">
        <f t="shared" si="75"/>
        <v>23</v>
      </c>
      <c r="N296" t="str">
        <f t="shared" si="69"/>
        <v/>
      </c>
      <c r="T296" s="3" t="str">
        <f t="shared" si="70"/>
        <v>- -</v>
      </c>
      <c r="U296" s="3">
        <f t="shared" si="71"/>
        <v>0</v>
      </c>
      <c r="W296" s="3" t="str">
        <f t="shared" si="72"/>
        <v>- -</v>
      </c>
      <c r="X296" s="3">
        <f t="shared" si="73"/>
        <v>0</v>
      </c>
      <c r="Z296" s="3" t="str">
        <f t="shared" si="74"/>
        <v>- -</v>
      </c>
      <c r="AA296" s="16">
        <v>0</v>
      </c>
      <c r="AC296" s="3"/>
      <c r="AD296" s="16">
        <v>0</v>
      </c>
      <c r="AW296" s="1"/>
    </row>
    <row r="297" spans="3:49" ht="16" customHeight="1" x14ac:dyDescent="0.25">
      <c r="C297" s="1" t="s">
        <v>1254</v>
      </c>
      <c r="D297" s="2" t="s">
        <v>10</v>
      </c>
      <c r="E297" s="3">
        <f t="shared" si="61"/>
        <v>2466</v>
      </c>
      <c r="F297">
        <f t="shared" si="62"/>
        <v>-985</v>
      </c>
      <c r="G297" s="4" t="str">
        <f t="shared" si="63"/>
        <v>Nov</v>
      </c>
      <c r="H297" s="5">
        <f t="shared" si="64"/>
        <v>30</v>
      </c>
      <c r="I297" s="3" t="str">
        <f t="shared" si="65"/>
        <v>T</v>
      </c>
      <c r="J297" s="4">
        <f t="shared" si="66"/>
        <v>11</v>
      </c>
      <c r="K297" s="5">
        <f t="shared" si="67"/>
        <v>30</v>
      </c>
      <c r="L297">
        <f t="shared" si="68"/>
        <v>5</v>
      </c>
      <c r="M297">
        <f t="shared" si="75"/>
        <v>5</v>
      </c>
      <c r="N297" t="str">
        <f t="shared" si="69"/>
        <v/>
      </c>
      <c r="T297" s="3" t="str">
        <f t="shared" si="70"/>
        <v>- -</v>
      </c>
      <c r="U297" s="3">
        <f t="shared" si="71"/>
        <v>0</v>
      </c>
      <c r="W297" s="3" t="str">
        <f t="shared" si="72"/>
        <v>- -</v>
      </c>
      <c r="X297" s="3">
        <f t="shared" si="73"/>
        <v>0</v>
      </c>
      <c r="Z297" s="3" t="str">
        <f t="shared" si="74"/>
        <v>- -</v>
      </c>
      <c r="AA297" s="16">
        <v>0</v>
      </c>
      <c r="AC297" s="3"/>
      <c r="AD297" s="16">
        <v>0</v>
      </c>
      <c r="AW297" s="1"/>
    </row>
    <row r="298" spans="3:49" ht="16" customHeight="1" x14ac:dyDescent="0.25">
      <c r="C298" s="1" t="s">
        <v>1255</v>
      </c>
      <c r="D298" s="2" t="s">
        <v>10</v>
      </c>
      <c r="E298" s="3">
        <f t="shared" si="61"/>
        <v>2467</v>
      </c>
      <c r="F298">
        <f t="shared" si="62"/>
        <v>-984</v>
      </c>
      <c r="G298" s="4" t="str">
        <f t="shared" si="63"/>
        <v>May</v>
      </c>
      <c r="H298" s="5">
        <f t="shared" si="64"/>
        <v>26</v>
      </c>
      <c r="I298" s="3" t="str">
        <f t="shared" si="65"/>
        <v>T</v>
      </c>
      <c r="J298" s="4">
        <f t="shared" si="66"/>
        <v>5</v>
      </c>
      <c r="K298" s="5">
        <f t="shared" si="67"/>
        <v>26</v>
      </c>
      <c r="L298">
        <f t="shared" si="68"/>
        <v>6</v>
      </c>
      <c r="M298">
        <f t="shared" si="75"/>
        <v>6</v>
      </c>
      <c r="N298" t="str">
        <f t="shared" si="69"/>
        <v/>
      </c>
      <c r="T298" s="3" t="str">
        <f t="shared" si="70"/>
        <v>- -</v>
      </c>
      <c r="U298" s="3">
        <f t="shared" si="71"/>
        <v>0</v>
      </c>
      <c r="W298" s="3" t="str">
        <f t="shared" si="72"/>
        <v>- -</v>
      </c>
      <c r="X298" s="3">
        <f t="shared" si="73"/>
        <v>0</v>
      </c>
      <c r="Z298" s="3" t="str">
        <f t="shared" si="74"/>
        <v>- -</v>
      </c>
      <c r="AA298" s="16">
        <v>0</v>
      </c>
      <c r="AC298" s="3"/>
      <c r="AD298" s="16">
        <v>0</v>
      </c>
      <c r="AW298" s="1"/>
    </row>
    <row r="299" spans="3:49" ht="16" customHeight="1" x14ac:dyDescent="0.25">
      <c r="C299" s="1" t="s">
        <v>1256</v>
      </c>
      <c r="D299" s="2" t="s">
        <v>10</v>
      </c>
      <c r="E299" s="3">
        <f t="shared" si="61"/>
        <v>2468</v>
      </c>
      <c r="F299">
        <f t="shared" si="62"/>
        <v>-984</v>
      </c>
      <c r="G299" s="4" t="str">
        <f t="shared" si="63"/>
        <v>Nov</v>
      </c>
      <c r="H299" s="5">
        <f t="shared" si="64"/>
        <v>19</v>
      </c>
      <c r="I299" s="3" t="str">
        <f t="shared" si="65"/>
        <v>T</v>
      </c>
      <c r="J299" s="4">
        <f t="shared" si="66"/>
        <v>11</v>
      </c>
      <c r="K299" s="5">
        <f t="shared" si="67"/>
        <v>19</v>
      </c>
      <c r="L299">
        <f t="shared" si="68"/>
        <v>6</v>
      </c>
      <c r="M299">
        <f t="shared" si="75"/>
        <v>6</v>
      </c>
      <c r="N299" t="str">
        <f t="shared" si="69"/>
        <v/>
      </c>
      <c r="T299" s="3" t="str">
        <f t="shared" si="70"/>
        <v>- -</v>
      </c>
      <c r="U299" s="3">
        <f t="shared" si="71"/>
        <v>0</v>
      </c>
      <c r="W299" s="3" t="str">
        <f t="shared" si="72"/>
        <v>- -</v>
      </c>
      <c r="X299" s="3">
        <f t="shared" si="73"/>
        <v>0</v>
      </c>
      <c r="Z299" s="3" t="str">
        <f t="shared" si="74"/>
        <v>- -</v>
      </c>
      <c r="AA299" s="16">
        <v>0</v>
      </c>
      <c r="AC299" s="3"/>
      <c r="AD299" s="16">
        <v>0</v>
      </c>
      <c r="AW299" s="1"/>
    </row>
    <row r="300" spans="3:49" ht="16" customHeight="1" x14ac:dyDescent="0.25">
      <c r="C300" s="1" t="s">
        <v>1257</v>
      </c>
      <c r="D300" s="2" t="s">
        <v>10</v>
      </c>
      <c r="E300" s="3">
        <f t="shared" si="61"/>
        <v>2469</v>
      </c>
      <c r="F300">
        <f t="shared" si="62"/>
        <v>-983</v>
      </c>
      <c r="G300" s="4" t="str">
        <f t="shared" si="63"/>
        <v>May</v>
      </c>
      <c r="H300" s="5">
        <f t="shared" si="64"/>
        <v>15</v>
      </c>
      <c r="I300" s="3" t="str">
        <f t="shared" si="65"/>
        <v>P</v>
      </c>
      <c r="J300" s="4">
        <f t="shared" si="66"/>
        <v>5</v>
      </c>
      <c r="K300" s="5">
        <f t="shared" si="67"/>
        <v>15</v>
      </c>
      <c r="L300">
        <f t="shared" si="68"/>
        <v>6</v>
      </c>
      <c r="M300">
        <f t="shared" si="75"/>
        <v>6</v>
      </c>
      <c r="N300" t="str">
        <f t="shared" si="69"/>
        <v/>
      </c>
      <c r="T300" s="3" t="str">
        <f t="shared" si="70"/>
        <v>- -</v>
      </c>
      <c r="U300" s="3">
        <f t="shared" si="71"/>
        <v>0</v>
      </c>
      <c r="W300" s="3" t="str">
        <f t="shared" si="72"/>
        <v>- -</v>
      </c>
      <c r="X300" s="3">
        <f t="shared" si="73"/>
        <v>0</v>
      </c>
      <c r="Z300" s="3" t="str">
        <f t="shared" si="74"/>
        <v>- -</v>
      </c>
      <c r="AA300" s="16">
        <v>0</v>
      </c>
      <c r="AC300" s="3"/>
      <c r="AD300" s="16">
        <v>0</v>
      </c>
      <c r="AW300" s="1"/>
    </row>
    <row r="301" spans="3:49" ht="16" customHeight="1" x14ac:dyDescent="0.25">
      <c r="C301" s="1" t="s">
        <v>1258</v>
      </c>
      <c r="D301" s="2" t="s">
        <v>10</v>
      </c>
      <c r="E301" s="3">
        <f t="shared" si="61"/>
        <v>2470</v>
      </c>
      <c r="F301">
        <f t="shared" si="62"/>
        <v>-983</v>
      </c>
      <c r="G301" s="4" t="str">
        <f t="shared" si="63"/>
        <v>Nov</v>
      </c>
      <c r="H301" s="5">
        <f t="shared" si="64"/>
        <v>8</v>
      </c>
      <c r="I301" s="3" t="str">
        <f t="shared" si="65"/>
        <v>N</v>
      </c>
      <c r="J301" s="4">
        <f t="shared" si="66"/>
        <v>11</v>
      </c>
      <c r="K301" s="5">
        <f t="shared" si="67"/>
        <v>8</v>
      </c>
      <c r="L301">
        <f t="shared" si="68"/>
        <v>6</v>
      </c>
      <c r="M301">
        <f t="shared" si="75"/>
        <v>6</v>
      </c>
      <c r="N301" t="str">
        <f t="shared" si="69"/>
        <v/>
      </c>
      <c r="T301" s="3" t="str">
        <f t="shared" si="70"/>
        <v>- -</v>
      </c>
      <c r="U301" s="3">
        <f t="shared" si="71"/>
        <v>0</v>
      </c>
      <c r="W301" s="3" t="str">
        <f t="shared" si="72"/>
        <v>- -</v>
      </c>
      <c r="X301" s="3">
        <f t="shared" si="73"/>
        <v>0</v>
      </c>
      <c r="Z301" s="3" t="str">
        <f t="shared" si="74"/>
        <v>- -</v>
      </c>
      <c r="AA301" s="16">
        <v>0</v>
      </c>
      <c r="AC301" s="3"/>
      <c r="AD301" s="16">
        <v>0</v>
      </c>
      <c r="AW301" s="1"/>
    </row>
    <row r="302" spans="3:49" ht="16" customHeight="1" x14ac:dyDescent="0.25">
      <c r="C302" s="1" t="s">
        <v>1259</v>
      </c>
      <c r="D302" s="2" t="s">
        <v>10</v>
      </c>
      <c r="E302" s="3">
        <f t="shared" si="61"/>
        <v>2471</v>
      </c>
      <c r="F302">
        <f t="shared" si="62"/>
        <v>-982</v>
      </c>
      <c r="G302" s="4" t="str">
        <f t="shared" si="63"/>
        <v>Apr</v>
      </c>
      <c r="H302" s="5">
        <f t="shared" si="64"/>
        <v>5</v>
      </c>
      <c r="I302" s="3" t="str">
        <f t="shared" si="65"/>
        <v>N</v>
      </c>
      <c r="J302" s="4">
        <f t="shared" si="66"/>
        <v>4</v>
      </c>
      <c r="K302" s="5">
        <f t="shared" si="67"/>
        <v>5</v>
      </c>
      <c r="L302">
        <f t="shared" si="68"/>
        <v>5</v>
      </c>
      <c r="M302">
        <f t="shared" si="75"/>
        <v>11</v>
      </c>
      <c r="N302" t="str">
        <f t="shared" si="69"/>
        <v/>
      </c>
      <c r="T302" s="3" t="str">
        <f t="shared" si="70"/>
        <v>- -</v>
      </c>
      <c r="U302" s="3">
        <f t="shared" si="71"/>
        <v>0</v>
      </c>
      <c r="W302" s="3" t="str">
        <f t="shared" si="72"/>
        <v>- -</v>
      </c>
      <c r="X302" s="3">
        <f t="shared" si="73"/>
        <v>0</v>
      </c>
      <c r="Z302" s="3" t="str">
        <f t="shared" si="74"/>
        <v>- -</v>
      </c>
      <c r="AA302" s="16">
        <v>0</v>
      </c>
      <c r="AC302" s="3"/>
      <c r="AD302" s="16">
        <v>0</v>
      </c>
      <c r="AW302" s="1"/>
    </row>
    <row r="303" spans="3:49" ht="16" customHeight="1" x14ac:dyDescent="0.25">
      <c r="C303" s="1" t="s">
        <v>1260</v>
      </c>
      <c r="D303" s="2" t="s">
        <v>10</v>
      </c>
      <c r="E303" s="3">
        <f t="shared" si="61"/>
        <v>2472</v>
      </c>
      <c r="F303">
        <f t="shared" si="62"/>
        <v>-982</v>
      </c>
      <c r="G303" s="4" t="str">
        <f t="shared" si="63"/>
        <v>Sep</v>
      </c>
      <c r="H303" s="5">
        <f t="shared" si="64"/>
        <v>29</v>
      </c>
      <c r="I303" s="3" t="str">
        <f t="shared" si="65"/>
        <v>P</v>
      </c>
      <c r="J303" s="4">
        <f t="shared" si="66"/>
        <v>9</v>
      </c>
      <c r="K303" s="5">
        <f t="shared" si="67"/>
        <v>29</v>
      </c>
      <c r="L303">
        <f t="shared" si="68"/>
        <v>5</v>
      </c>
      <c r="M303">
        <f t="shared" si="75"/>
        <v>16</v>
      </c>
      <c r="N303" t="str">
        <f t="shared" si="69"/>
        <v/>
      </c>
      <c r="T303" s="3" t="str">
        <f t="shared" si="70"/>
        <v>- -</v>
      </c>
      <c r="U303" s="3">
        <f t="shared" si="71"/>
        <v>0</v>
      </c>
      <c r="W303" s="3" t="str">
        <f t="shared" si="72"/>
        <v>- -</v>
      </c>
      <c r="X303" s="3">
        <f t="shared" si="73"/>
        <v>0</v>
      </c>
      <c r="Z303" s="3" t="str">
        <f t="shared" si="74"/>
        <v>- -</v>
      </c>
      <c r="AA303" s="16">
        <v>0</v>
      </c>
      <c r="AC303" s="3"/>
      <c r="AD303" s="16">
        <v>0</v>
      </c>
    </row>
    <row r="304" spans="3:49" ht="16" customHeight="1" x14ac:dyDescent="0.25">
      <c r="C304" s="1" t="s">
        <v>1261</v>
      </c>
      <c r="D304" s="2" t="s">
        <v>10</v>
      </c>
      <c r="E304" s="3">
        <f t="shared" si="61"/>
        <v>2473</v>
      </c>
      <c r="F304">
        <f t="shared" si="62"/>
        <v>-981</v>
      </c>
      <c r="G304" s="4" t="str">
        <f t="shared" si="63"/>
        <v>Mar</v>
      </c>
      <c r="H304" s="5">
        <f t="shared" si="64"/>
        <v>25</v>
      </c>
      <c r="I304" s="3" t="str">
        <f t="shared" si="65"/>
        <v>T</v>
      </c>
      <c r="J304" s="4">
        <f t="shared" si="66"/>
        <v>3</v>
      </c>
      <c r="K304" s="5">
        <f t="shared" si="67"/>
        <v>25</v>
      </c>
      <c r="L304">
        <f t="shared" si="68"/>
        <v>6</v>
      </c>
      <c r="M304">
        <f t="shared" si="75"/>
        <v>6</v>
      </c>
      <c r="N304" t="str">
        <f t="shared" si="69"/>
        <v/>
      </c>
      <c r="T304" s="3" t="str">
        <f t="shared" si="70"/>
        <v>- -</v>
      </c>
      <c r="U304" s="3">
        <f t="shared" si="71"/>
        <v>0</v>
      </c>
      <c r="W304" s="3" t="str">
        <f t="shared" si="72"/>
        <v>- -</v>
      </c>
      <c r="X304" s="3">
        <f t="shared" si="73"/>
        <v>0</v>
      </c>
      <c r="Z304" s="3" t="str">
        <f t="shared" si="74"/>
        <v>- -</v>
      </c>
      <c r="AA304" s="16">
        <v>0</v>
      </c>
      <c r="AC304" s="3"/>
      <c r="AD304" s="16">
        <v>0</v>
      </c>
    </row>
    <row r="305" spans="3:49" ht="16" customHeight="1" x14ac:dyDescent="0.35">
      <c r="C305" s="1" t="s">
        <v>1262</v>
      </c>
      <c r="D305" s="2" t="s">
        <v>10</v>
      </c>
      <c r="E305" s="3">
        <f t="shared" si="61"/>
        <v>2474</v>
      </c>
      <c r="F305">
        <f t="shared" si="62"/>
        <v>-981</v>
      </c>
      <c r="G305" s="4" t="str">
        <f t="shared" si="63"/>
        <v>Sep</v>
      </c>
      <c r="H305" s="5">
        <f t="shared" si="64"/>
        <v>19</v>
      </c>
      <c r="I305" s="3" t="str">
        <f t="shared" si="65"/>
        <v>T</v>
      </c>
      <c r="J305" s="4">
        <f t="shared" si="66"/>
        <v>9</v>
      </c>
      <c r="K305" s="5">
        <f t="shared" si="67"/>
        <v>19</v>
      </c>
      <c r="L305">
        <f t="shared" si="68"/>
        <v>6</v>
      </c>
      <c r="M305">
        <f t="shared" si="75"/>
        <v>6</v>
      </c>
      <c r="N305" t="str">
        <f t="shared" si="69"/>
        <v/>
      </c>
      <c r="T305" s="3" t="str">
        <f t="shared" si="70"/>
        <v>- -</v>
      </c>
      <c r="U305" s="3">
        <f t="shared" si="71"/>
        <v>0</v>
      </c>
      <c r="W305" s="3" t="str">
        <f t="shared" si="72"/>
        <v>- -</v>
      </c>
      <c r="X305" s="3">
        <f t="shared" si="73"/>
        <v>0</v>
      </c>
      <c r="Z305" s="3" t="str">
        <f t="shared" si="74"/>
        <v>- -</v>
      </c>
      <c r="AA305" s="16">
        <v>0</v>
      </c>
      <c r="AC305" s="3"/>
      <c r="AD305" s="16">
        <v>0</v>
      </c>
      <c r="AW305" s="7"/>
    </row>
    <row r="306" spans="3:49" ht="16" customHeight="1" x14ac:dyDescent="0.25">
      <c r="C306" s="1" t="s">
        <v>1263</v>
      </c>
      <c r="D306" s="2" t="s">
        <v>10</v>
      </c>
      <c r="E306" s="3">
        <f t="shared" si="61"/>
        <v>2475</v>
      </c>
      <c r="F306">
        <f t="shared" si="62"/>
        <v>-980</v>
      </c>
      <c r="G306" s="4" t="str">
        <f t="shared" si="63"/>
        <v>Mar</v>
      </c>
      <c r="H306" s="5">
        <f t="shared" si="64"/>
        <v>14</v>
      </c>
      <c r="I306" s="3" t="str">
        <f t="shared" si="65"/>
        <v>T</v>
      </c>
      <c r="J306" s="4">
        <f t="shared" si="66"/>
        <v>3</v>
      </c>
      <c r="K306" s="5">
        <f t="shared" si="67"/>
        <v>14</v>
      </c>
      <c r="L306">
        <f t="shared" si="68"/>
        <v>6</v>
      </c>
      <c r="M306">
        <f t="shared" si="75"/>
        <v>6</v>
      </c>
      <c r="N306" t="str">
        <f t="shared" si="69"/>
        <v/>
      </c>
      <c r="T306" s="3" t="str">
        <f t="shared" si="70"/>
        <v>- -</v>
      </c>
      <c r="U306" s="3">
        <f t="shared" si="71"/>
        <v>0</v>
      </c>
      <c r="W306" s="3" t="str">
        <f t="shared" si="72"/>
        <v>- -</v>
      </c>
      <c r="X306" s="3">
        <f t="shared" si="73"/>
        <v>0</v>
      </c>
      <c r="Z306" s="3" t="str">
        <f t="shared" si="74"/>
        <v>- -</v>
      </c>
      <c r="AA306" s="16">
        <v>0</v>
      </c>
      <c r="AC306" s="3"/>
      <c r="AD306" s="16">
        <v>0</v>
      </c>
    </row>
    <row r="307" spans="3:49" ht="16" customHeight="1" x14ac:dyDescent="0.25">
      <c r="C307" s="1" t="s">
        <v>1264</v>
      </c>
      <c r="D307" s="2" t="s">
        <v>10</v>
      </c>
      <c r="E307" s="3">
        <f t="shared" si="61"/>
        <v>2476</v>
      </c>
      <c r="F307">
        <f t="shared" si="62"/>
        <v>-980</v>
      </c>
      <c r="G307" s="4" t="str">
        <f t="shared" si="63"/>
        <v>Sep</v>
      </c>
      <c r="H307" s="5">
        <f t="shared" si="64"/>
        <v>7</v>
      </c>
      <c r="I307" s="3" t="str">
        <f t="shared" si="65"/>
        <v>T</v>
      </c>
      <c r="J307" s="4">
        <f t="shared" si="66"/>
        <v>9</v>
      </c>
      <c r="K307" s="5">
        <f t="shared" si="67"/>
        <v>7</v>
      </c>
      <c r="L307">
        <f t="shared" si="68"/>
        <v>6</v>
      </c>
      <c r="M307">
        <f t="shared" si="75"/>
        <v>6</v>
      </c>
      <c r="N307" t="str">
        <f t="shared" si="69"/>
        <v/>
      </c>
      <c r="T307" s="3" t="str">
        <f t="shared" si="70"/>
        <v>- -</v>
      </c>
      <c r="U307" s="3">
        <f t="shared" si="71"/>
        <v>0</v>
      </c>
      <c r="W307" s="3" t="str">
        <f t="shared" si="72"/>
        <v>- -</v>
      </c>
      <c r="X307" s="3">
        <f t="shared" si="73"/>
        <v>0</v>
      </c>
      <c r="Z307" s="3" t="str">
        <f t="shared" si="74"/>
        <v>- -</v>
      </c>
      <c r="AA307" s="16">
        <v>0</v>
      </c>
      <c r="AC307" s="3"/>
      <c r="AD307" s="16">
        <v>0</v>
      </c>
      <c r="AW307" s="1"/>
    </row>
    <row r="308" spans="3:49" ht="16" customHeight="1" x14ac:dyDescent="0.25">
      <c r="C308" s="1" t="s">
        <v>1265</v>
      </c>
      <c r="D308" s="2" t="s">
        <v>10</v>
      </c>
      <c r="E308" s="3">
        <f t="shared" si="61"/>
        <v>2477</v>
      </c>
      <c r="F308">
        <f t="shared" si="62"/>
        <v>-979</v>
      </c>
      <c r="G308" s="4" t="str">
        <f t="shared" si="63"/>
        <v>Feb</v>
      </c>
      <c r="H308" s="5">
        <f t="shared" si="64"/>
        <v>2</v>
      </c>
      <c r="I308" s="3" t="str">
        <f t="shared" si="65"/>
        <v>N</v>
      </c>
      <c r="J308" s="4">
        <f t="shared" si="66"/>
        <v>2</v>
      </c>
      <c r="K308" s="5">
        <f t="shared" si="67"/>
        <v>2</v>
      </c>
      <c r="L308">
        <f t="shared" si="68"/>
        <v>5</v>
      </c>
      <c r="M308">
        <f t="shared" si="75"/>
        <v>5</v>
      </c>
      <c r="N308" t="str">
        <f t="shared" si="69"/>
        <v/>
      </c>
      <c r="T308" s="3" t="str">
        <f t="shared" si="70"/>
        <v>- -</v>
      </c>
      <c r="U308" s="3">
        <f t="shared" si="71"/>
        <v>0</v>
      </c>
      <c r="W308" s="3" t="str">
        <f t="shared" si="72"/>
        <v>- -</v>
      </c>
      <c r="X308" s="3">
        <f t="shared" si="73"/>
        <v>0</v>
      </c>
      <c r="Z308" s="3" t="str">
        <f t="shared" si="74"/>
        <v>- -</v>
      </c>
      <c r="AA308" s="16">
        <v>0</v>
      </c>
      <c r="AC308" s="3"/>
      <c r="AD308" s="16">
        <v>0</v>
      </c>
      <c r="AW308" s="1"/>
    </row>
    <row r="309" spans="3:49" ht="16" customHeight="1" x14ac:dyDescent="0.25">
      <c r="C309" s="1" t="s">
        <v>1266</v>
      </c>
      <c r="D309" s="2" t="s">
        <v>10</v>
      </c>
      <c r="E309" s="3">
        <f t="shared" si="61"/>
        <v>2478</v>
      </c>
      <c r="F309">
        <f t="shared" si="62"/>
        <v>-979</v>
      </c>
      <c r="G309" s="4" t="str">
        <f t="shared" si="63"/>
        <v>Mar</v>
      </c>
      <c r="H309" s="5">
        <f t="shared" si="64"/>
        <v>3</v>
      </c>
      <c r="I309" s="3" t="str">
        <f t="shared" si="65"/>
        <v>N</v>
      </c>
      <c r="J309" s="4">
        <f t="shared" si="66"/>
        <v>3</v>
      </c>
      <c r="K309" s="5">
        <f t="shared" si="67"/>
        <v>3</v>
      </c>
      <c r="L309">
        <f t="shared" si="68"/>
        <v>1</v>
      </c>
      <c r="M309">
        <f t="shared" si="75"/>
        <v>6</v>
      </c>
      <c r="N309" t="str">
        <f t="shared" si="69"/>
        <v/>
      </c>
      <c r="T309" s="3" t="str">
        <f t="shared" si="70"/>
        <v>- -</v>
      </c>
      <c r="U309" s="3">
        <f t="shared" si="71"/>
        <v>0</v>
      </c>
      <c r="W309" s="3" t="str">
        <f t="shared" si="72"/>
        <v>- -</v>
      </c>
      <c r="X309" s="3">
        <f t="shared" si="73"/>
        <v>0</v>
      </c>
      <c r="Z309" s="3" t="str">
        <f t="shared" si="74"/>
        <v>- -</v>
      </c>
      <c r="AA309" s="16">
        <v>0</v>
      </c>
      <c r="AC309" s="3"/>
      <c r="AD309" s="16">
        <v>0</v>
      </c>
      <c r="AW309" s="1"/>
    </row>
    <row r="310" spans="3:49" ht="16" customHeight="1" x14ac:dyDescent="0.25">
      <c r="C310" s="1" t="s">
        <v>1267</v>
      </c>
      <c r="D310" s="2" t="s">
        <v>10</v>
      </c>
      <c r="E310" s="3">
        <f t="shared" si="61"/>
        <v>2479</v>
      </c>
      <c r="F310">
        <f t="shared" si="62"/>
        <v>-979</v>
      </c>
      <c r="G310" s="4" t="str">
        <f t="shared" si="63"/>
        <v>Aug</v>
      </c>
      <c r="H310" s="5">
        <f t="shared" si="64"/>
        <v>27</v>
      </c>
      <c r="I310" s="3" t="str">
        <f t="shared" si="65"/>
        <v>N</v>
      </c>
      <c r="J310" s="4">
        <f t="shared" si="66"/>
        <v>8</v>
      </c>
      <c r="K310" s="5">
        <f t="shared" si="67"/>
        <v>27</v>
      </c>
      <c r="L310">
        <f t="shared" si="68"/>
        <v>5</v>
      </c>
      <c r="M310">
        <f t="shared" si="75"/>
        <v>11</v>
      </c>
      <c r="N310" t="str">
        <f t="shared" si="69"/>
        <v/>
      </c>
      <c r="T310" s="3" t="str">
        <f t="shared" si="70"/>
        <v>- -</v>
      </c>
      <c r="U310" s="3">
        <f t="shared" si="71"/>
        <v>0</v>
      </c>
      <c r="W310" s="3" t="str">
        <f t="shared" si="72"/>
        <v>- -</v>
      </c>
      <c r="X310" s="3">
        <f t="shared" si="73"/>
        <v>0</v>
      </c>
      <c r="Z310" s="3" t="str">
        <f t="shared" si="74"/>
        <v>- -</v>
      </c>
      <c r="AA310" s="16">
        <v>0</v>
      </c>
      <c r="AC310" s="3"/>
      <c r="AD310" s="16">
        <v>0</v>
      </c>
      <c r="AW310" s="1"/>
    </row>
    <row r="311" spans="3:49" ht="16" customHeight="1" x14ac:dyDescent="0.25">
      <c r="C311" s="1" t="s">
        <v>1268</v>
      </c>
      <c r="D311" s="2" t="s">
        <v>10</v>
      </c>
      <c r="E311" s="3">
        <f t="shared" si="61"/>
        <v>2480</v>
      </c>
      <c r="F311">
        <f t="shared" si="62"/>
        <v>-978</v>
      </c>
      <c r="G311" s="4" t="str">
        <f t="shared" si="63"/>
        <v>Jan</v>
      </c>
      <c r="H311" s="5">
        <f t="shared" si="64"/>
        <v>22</v>
      </c>
      <c r="I311" s="3" t="str">
        <f t="shared" si="65"/>
        <v>P</v>
      </c>
      <c r="J311" s="4">
        <f t="shared" si="66"/>
        <v>1</v>
      </c>
      <c r="K311" s="5">
        <f t="shared" si="67"/>
        <v>22</v>
      </c>
      <c r="L311">
        <f t="shared" si="68"/>
        <v>5</v>
      </c>
      <c r="M311">
        <f t="shared" si="75"/>
        <v>16</v>
      </c>
      <c r="N311" t="str">
        <f t="shared" si="69"/>
        <v/>
      </c>
      <c r="T311" s="3" t="str">
        <f t="shared" si="70"/>
        <v>- -</v>
      </c>
      <c r="U311" s="3">
        <f t="shared" si="71"/>
        <v>0</v>
      </c>
      <c r="W311" s="3" t="str">
        <f t="shared" si="72"/>
        <v>- -</v>
      </c>
      <c r="X311" s="3">
        <f t="shared" si="73"/>
        <v>0</v>
      </c>
      <c r="Z311" s="3" t="str">
        <f t="shared" si="74"/>
        <v>- -</v>
      </c>
      <c r="AA311" s="16">
        <v>0</v>
      </c>
      <c r="AC311" s="3"/>
      <c r="AD311" s="16">
        <v>0</v>
      </c>
    </row>
    <row r="312" spans="3:49" ht="16" customHeight="1" x14ac:dyDescent="0.25">
      <c r="C312" s="1" t="s">
        <v>1269</v>
      </c>
      <c r="D312" s="2" t="s">
        <v>10</v>
      </c>
      <c r="E312" s="3">
        <f t="shared" si="61"/>
        <v>2481</v>
      </c>
      <c r="F312">
        <f t="shared" si="62"/>
        <v>-978</v>
      </c>
      <c r="G312" s="4" t="str">
        <f t="shared" si="63"/>
        <v>Jul</v>
      </c>
      <c r="H312" s="5">
        <f t="shared" si="64"/>
        <v>18</v>
      </c>
      <c r="I312" s="3" t="str">
        <f t="shared" si="65"/>
        <v>P</v>
      </c>
      <c r="J312" s="4">
        <f t="shared" si="66"/>
        <v>7</v>
      </c>
      <c r="K312" s="5">
        <f t="shared" si="67"/>
        <v>18</v>
      </c>
      <c r="L312">
        <f t="shared" si="68"/>
        <v>6</v>
      </c>
      <c r="M312">
        <f t="shared" si="75"/>
        <v>6</v>
      </c>
      <c r="N312" t="str">
        <f t="shared" si="69"/>
        <v/>
      </c>
      <c r="T312" s="3" t="str">
        <f t="shared" si="70"/>
        <v>- -</v>
      </c>
      <c r="U312" s="3">
        <f t="shared" si="71"/>
        <v>0</v>
      </c>
      <c r="W312" s="3" t="str">
        <f t="shared" si="72"/>
        <v>- -</v>
      </c>
      <c r="X312" s="3">
        <f t="shared" si="73"/>
        <v>0</v>
      </c>
      <c r="Z312" s="3" t="str">
        <f t="shared" si="74"/>
        <v>- -</v>
      </c>
      <c r="AA312" s="16">
        <v>0</v>
      </c>
      <c r="AC312" s="3"/>
      <c r="AD312" s="16">
        <v>0</v>
      </c>
      <c r="AW312" s="1"/>
    </row>
    <row r="313" spans="3:49" ht="16" customHeight="1" x14ac:dyDescent="0.25">
      <c r="C313" s="1" t="s">
        <v>1270</v>
      </c>
      <c r="D313" s="2" t="s">
        <v>10</v>
      </c>
      <c r="E313" s="3">
        <f t="shared" si="61"/>
        <v>2482</v>
      </c>
      <c r="F313">
        <f t="shared" si="62"/>
        <v>-977</v>
      </c>
      <c r="G313" s="4" t="str">
        <f t="shared" si="63"/>
        <v>Jan</v>
      </c>
      <c r="H313" s="5">
        <f t="shared" si="64"/>
        <v>11</v>
      </c>
      <c r="I313" s="3" t="str">
        <f t="shared" si="65"/>
        <v>T</v>
      </c>
      <c r="J313" s="4">
        <f t="shared" si="66"/>
        <v>1</v>
      </c>
      <c r="K313" s="5">
        <f t="shared" si="67"/>
        <v>11</v>
      </c>
      <c r="L313">
        <f t="shared" si="68"/>
        <v>6</v>
      </c>
      <c r="M313">
        <f t="shared" si="75"/>
        <v>6</v>
      </c>
      <c r="N313" t="str">
        <f t="shared" si="69"/>
        <v/>
      </c>
      <c r="T313" s="3" t="str">
        <f t="shared" si="70"/>
        <v>- -</v>
      </c>
      <c r="U313" s="3">
        <f t="shared" si="71"/>
        <v>0</v>
      </c>
      <c r="W313" s="3" t="str">
        <f t="shared" si="72"/>
        <v>- -</v>
      </c>
      <c r="X313" s="3">
        <f t="shared" si="73"/>
        <v>0</v>
      </c>
      <c r="Z313" s="3" t="str">
        <f t="shared" si="74"/>
        <v>- -</v>
      </c>
      <c r="AA313" s="16">
        <v>0</v>
      </c>
      <c r="AC313" s="3"/>
      <c r="AD313" s="16">
        <v>0</v>
      </c>
      <c r="AW313" s="1"/>
    </row>
    <row r="314" spans="3:49" ht="16" customHeight="1" x14ac:dyDescent="0.25">
      <c r="C314" s="1" t="s">
        <v>1271</v>
      </c>
      <c r="D314" s="2" t="s">
        <v>10</v>
      </c>
      <c r="E314" s="3">
        <f t="shared" si="61"/>
        <v>2483</v>
      </c>
      <c r="F314">
        <f t="shared" si="62"/>
        <v>-977</v>
      </c>
      <c r="G314" s="4" t="str">
        <f t="shared" si="63"/>
        <v>Jul</v>
      </c>
      <c r="H314" s="5">
        <f t="shared" si="64"/>
        <v>7</v>
      </c>
      <c r="I314" s="3" t="str">
        <f t="shared" si="65"/>
        <v>T</v>
      </c>
      <c r="J314" s="4">
        <f t="shared" si="66"/>
        <v>7</v>
      </c>
      <c r="K314" s="5">
        <f t="shared" si="67"/>
        <v>7</v>
      </c>
      <c r="L314">
        <f t="shared" si="68"/>
        <v>6</v>
      </c>
      <c r="M314">
        <f t="shared" si="75"/>
        <v>6</v>
      </c>
      <c r="N314" t="str">
        <f t="shared" si="69"/>
        <v/>
      </c>
      <c r="T314" s="3" t="str">
        <f t="shared" si="70"/>
        <v>- -</v>
      </c>
      <c r="U314" s="3">
        <f t="shared" si="71"/>
        <v>0</v>
      </c>
      <c r="W314" s="3" t="str">
        <f t="shared" si="72"/>
        <v>- -</v>
      </c>
      <c r="X314" s="3">
        <f t="shared" si="73"/>
        <v>0</v>
      </c>
      <c r="Z314" s="3" t="str">
        <f t="shared" si="74"/>
        <v>- -</v>
      </c>
      <c r="AA314" s="16">
        <v>0</v>
      </c>
      <c r="AC314" s="3"/>
      <c r="AD314" s="16">
        <v>0</v>
      </c>
      <c r="AW314" s="1"/>
    </row>
    <row r="315" spans="3:49" ht="16" customHeight="1" x14ac:dyDescent="0.25">
      <c r="C315" s="1" t="s">
        <v>1272</v>
      </c>
      <c r="D315" s="2" t="s">
        <v>10</v>
      </c>
      <c r="E315" s="3">
        <f t="shared" si="61"/>
        <v>2484</v>
      </c>
      <c r="F315">
        <f t="shared" si="62"/>
        <v>-977</v>
      </c>
      <c r="G315" s="4" t="str">
        <f t="shared" si="63"/>
        <v>Dec</v>
      </c>
      <c r="H315" s="5">
        <f t="shared" si="64"/>
        <v>31</v>
      </c>
      <c r="I315" s="3" t="str">
        <f t="shared" si="65"/>
        <v>P</v>
      </c>
      <c r="J315" s="4">
        <f t="shared" si="66"/>
        <v>12</v>
      </c>
      <c r="K315" s="5">
        <f t="shared" si="67"/>
        <v>31</v>
      </c>
      <c r="L315">
        <f t="shared" si="68"/>
        <v>5</v>
      </c>
      <c r="M315">
        <f t="shared" si="75"/>
        <v>5</v>
      </c>
      <c r="N315" t="str">
        <f t="shared" si="69"/>
        <v/>
      </c>
      <c r="T315" s="3" t="str">
        <f t="shared" si="70"/>
        <v>- -</v>
      </c>
      <c r="U315" s="3">
        <f t="shared" si="71"/>
        <v>0</v>
      </c>
      <c r="W315" s="3" t="str">
        <f t="shared" si="72"/>
        <v>- -</v>
      </c>
      <c r="X315" s="3">
        <f t="shared" si="73"/>
        <v>0</v>
      </c>
      <c r="Z315" s="3" t="str">
        <f t="shared" si="74"/>
        <v>- -</v>
      </c>
      <c r="AA315" s="16">
        <v>0</v>
      </c>
      <c r="AC315" s="3"/>
      <c r="AD315" s="16">
        <v>0</v>
      </c>
      <c r="AW315" s="1"/>
    </row>
    <row r="316" spans="3:49" ht="16" customHeight="1" x14ac:dyDescent="0.25">
      <c r="C316" s="1" t="s">
        <v>1273</v>
      </c>
      <c r="D316" s="2" t="s">
        <v>10</v>
      </c>
      <c r="E316" s="3">
        <f t="shared" si="61"/>
        <v>2485</v>
      </c>
      <c r="F316">
        <f t="shared" si="62"/>
        <v>-976</v>
      </c>
      <c r="G316" s="4" t="str">
        <f t="shared" si="63"/>
        <v>Jun</v>
      </c>
      <c r="H316" s="5">
        <f t="shared" si="64"/>
        <v>26</v>
      </c>
      <c r="I316" s="3" t="str">
        <f t="shared" si="65"/>
        <v>P</v>
      </c>
      <c r="J316" s="4">
        <f t="shared" si="66"/>
        <v>6</v>
      </c>
      <c r="K316" s="5">
        <f t="shared" si="67"/>
        <v>26</v>
      </c>
      <c r="L316">
        <f t="shared" si="68"/>
        <v>6</v>
      </c>
      <c r="M316">
        <f t="shared" si="75"/>
        <v>6</v>
      </c>
      <c r="N316" t="str">
        <f t="shared" si="69"/>
        <v/>
      </c>
      <c r="T316" s="3" t="str">
        <f t="shared" si="70"/>
        <v>- -</v>
      </c>
      <c r="U316" s="3">
        <f t="shared" si="71"/>
        <v>0</v>
      </c>
      <c r="W316" s="3" t="str">
        <f t="shared" si="72"/>
        <v>- -</v>
      </c>
      <c r="X316" s="3">
        <f t="shared" si="73"/>
        <v>0</v>
      </c>
      <c r="Z316" s="3" t="str">
        <f t="shared" si="74"/>
        <v>- -</v>
      </c>
      <c r="AA316" s="16">
        <v>0</v>
      </c>
      <c r="AC316" s="3"/>
      <c r="AD316" s="16">
        <v>0</v>
      </c>
      <c r="AW316" s="1"/>
    </row>
    <row r="317" spans="3:49" ht="16" customHeight="1" x14ac:dyDescent="0.25">
      <c r="C317" s="1" t="s">
        <v>1274</v>
      </c>
      <c r="D317" s="2" t="s">
        <v>10</v>
      </c>
      <c r="E317" s="3">
        <f t="shared" si="61"/>
        <v>2486</v>
      </c>
      <c r="F317">
        <f t="shared" si="62"/>
        <v>-976</v>
      </c>
      <c r="G317" s="4" t="str">
        <f t="shared" si="63"/>
        <v>Dec</v>
      </c>
      <c r="H317" s="5">
        <f t="shared" si="64"/>
        <v>20</v>
      </c>
      <c r="I317" s="3" t="str">
        <f t="shared" si="65"/>
        <v>N</v>
      </c>
      <c r="J317" s="4">
        <f t="shared" si="66"/>
        <v>12</v>
      </c>
      <c r="K317" s="5">
        <f t="shared" si="67"/>
        <v>20</v>
      </c>
      <c r="L317">
        <f t="shared" si="68"/>
        <v>6</v>
      </c>
      <c r="M317">
        <f t="shared" si="75"/>
        <v>6</v>
      </c>
      <c r="N317" t="str">
        <f t="shared" si="69"/>
        <v/>
      </c>
      <c r="T317" s="3" t="str">
        <f t="shared" si="70"/>
        <v>- -</v>
      </c>
      <c r="U317" s="3">
        <f t="shared" si="71"/>
        <v>0</v>
      </c>
      <c r="W317" s="3" t="str">
        <f t="shared" si="72"/>
        <v>- -</v>
      </c>
      <c r="X317" s="3">
        <f t="shared" si="73"/>
        <v>0</v>
      </c>
      <c r="Z317" s="3" t="str">
        <f t="shared" si="74"/>
        <v>- -</v>
      </c>
      <c r="AA317" s="16">
        <v>0</v>
      </c>
      <c r="AC317" s="3"/>
      <c r="AD317" s="16">
        <v>0</v>
      </c>
      <c r="AW317" s="1"/>
    </row>
    <row r="318" spans="3:49" ht="16" customHeight="1" x14ac:dyDescent="0.25">
      <c r="C318" s="1" t="s">
        <v>1275</v>
      </c>
      <c r="D318" s="2" t="s">
        <v>10</v>
      </c>
      <c r="E318" s="3">
        <f t="shared" si="61"/>
        <v>2487</v>
      </c>
      <c r="F318">
        <f t="shared" si="62"/>
        <v>-975</v>
      </c>
      <c r="G318" s="4" t="str">
        <f t="shared" si="63"/>
        <v>May</v>
      </c>
      <c r="H318" s="5">
        <f t="shared" si="64"/>
        <v>17</v>
      </c>
      <c r="I318" s="3" t="str">
        <f t="shared" si="65"/>
        <v>N</v>
      </c>
      <c r="J318" s="4">
        <f t="shared" si="66"/>
        <v>5</v>
      </c>
      <c r="K318" s="5">
        <f t="shared" si="67"/>
        <v>17</v>
      </c>
      <c r="L318">
        <f t="shared" si="68"/>
        <v>5</v>
      </c>
      <c r="M318">
        <f t="shared" si="75"/>
        <v>11</v>
      </c>
      <c r="N318" t="str">
        <f t="shared" si="69"/>
        <v/>
      </c>
      <c r="T318" s="3" t="str">
        <f t="shared" si="70"/>
        <v>- -</v>
      </c>
      <c r="U318" s="3">
        <f t="shared" si="71"/>
        <v>0</v>
      </c>
      <c r="W318" s="3" t="str">
        <f t="shared" si="72"/>
        <v>- -</v>
      </c>
      <c r="X318" s="3">
        <f t="shared" si="73"/>
        <v>0</v>
      </c>
      <c r="Z318" s="3" t="str">
        <f t="shared" si="74"/>
        <v>- -</v>
      </c>
      <c r="AA318" s="16">
        <v>0</v>
      </c>
      <c r="AC318" s="3"/>
      <c r="AD318" s="16">
        <v>0</v>
      </c>
      <c r="AW318" s="1"/>
    </row>
    <row r="319" spans="3:49" ht="16" customHeight="1" x14ac:dyDescent="0.25">
      <c r="C319" s="1" t="s">
        <v>1276</v>
      </c>
      <c r="D319" s="2" t="s">
        <v>10</v>
      </c>
      <c r="E319" s="3">
        <f t="shared" si="61"/>
        <v>2488</v>
      </c>
      <c r="F319">
        <f t="shared" si="62"/>
        <v>-975</v>
      </c>
      <c r="G319" s="4" t="str">
        <f t="shared" si="63"/>
        <v>Jun</v>
      </c>
      <c r="H319" s="5">
        <f t="shared" si="64"/>
        <v>15</v>
      </c>
      <c r="I319" s="3" t="str">
        <f t="shared" si="65"/>
        <v>N</v>
      </c>
      <c r="J319" s="4">
        <f t="shared" si="66"/>
        <v>6</v>
      </c>
      <c r="K319" s="5">
        <f t="shared" si="67"/>
        <v>15</v>
      </c>
      <c r="L319">
        <f t="shared" si="68"/>
        <v>1</v>
      </c>
      <c r="M319">
        <f t="shared" si="75"/>
        <v>12</v>
      </c>
      <c r="N319" t="str">
        <f t="shared" si="69"/>
        <v/>
      </c>
      <c r="T319" s="3" t="str">
        <f t="shared" si="70"/>
        <v>- -</v>
      </c>
      <c r="U319" s="3">
        <f t="shared" si="71"/>
        <v>0</v>
      </c>
      <c r="W319" s="3" t="str">
        <f t="shared" si="72"/>
        <v>- -</v>
      </c>
      <c r="X319" s="3">
        <f t="shared" si="73"/>
        <v>0</v>
      </c>
      <c r="Z319" s="3" t="str">
        <f t="shared" si="74"/>
        <v>- -</v>
      </c>
      <c r="AA319" s="16">
        <v>0</v>
      </c>
      <c r="AC319" s="3"/>
      <c r="AD319" s="16">
        <v>0</v>
      </c>
      <c r="AW319" s="1"/>
    </row>
    <row r="320" spans="3:49" ht="16" customHeight="1" x14ac:dyDescent="0.25">
      <c r="C320" s="1" t="s">
        <v>1277</v>
      </c>
      <c r="D320" s="2" t="s">
        <v>10</v>
      </c>
      <c r="E320" s="3">
        <f t="shared" si="61"/>
        <v>2489</v>
      </c>
      <c r="F320">
        <f t="shared" si="62"/>
        <v>-975</v>
      </c>
      <c r="G320" s="4" t="str">
        <f t="shared" si="63"/>
        <v>Nov</v>
      </c>
      <c r="H320" s="5">
        <f t="shared" si="64"/>
        <v>10</v>
      </c>
      <c r="I320" s="3" t="str">
        <f t="shared" si="65"/>
        <v>P</v>
      </c>
      <c r="J320" s="4">
        <f t="shared" si="66"/>
        <v>11</v>
      </c>
      <c r="K320" s="5">
        <f t="shared" si="67"/>
        <v>10</v>
      </c>
      <c r="L320">
        <f t="shared" si="68"/>
        <v>5</v>
      </c>
      <c r="M320">
        <f t="shared" si="75"/>
        <v>5</v>
      </c>
      <c r="N320" t="str">
        <f t="shared" si="69"/>
        <v/>
      </c>
      <c r="T320" s="3" t="str">
        <f t="shared" si="70"/>
        <v>- -</v>
      </c>
      <c r="U320" s="3">
        <f t="shared" si="71"/>
        <v>0</v>
      </c>
      <c r="W320" s="3" t="str">
        <f t="shared" si="72"/>
        <v>- -</v>
      </c>
      <c r="X320" s="3">
        <f t="shared" si="73"/>
        <v>0</v>
      </c>
      <c r="Z320" s="3" t="str">
        <f t="shared" si="74"/>
        <v>- -</v>
      </c>
      <c r="AA320" s="16">
        <v>0</v>
      </c>
      <c r="AC320" s="3"/>
      <c r="AD320" s="16">
        <v>0</v>
      </c>
      <c r="AW320" s="1"/>
    </row>
    <row r="321" spans="3:49" ht="16" customHeight="1" x14ac:dyDescent="0.25">
      <c r="C321" s="1" t="s">
        <v>1278</v>
      </c>
      <c r="D321" s="2" t="s">
        <v>10</v>
      </c>
      <c r="E321" s="3">
        <f t="shared" si="61"/>
        <v>2490</v>
      </c>
      <c r="F321">
        <f t="shared" si="62"/>
        <v>-974</v>
      </c>
      <c r="G321" s="4" t="str">
        <f t="shared" si="63"/>
        <v>May</v>
      </c>
      <c r="H321" s="5">
        <f t="shared" si="64"/>
        <v>6</v>
      </c>
      <c r="I321" s="3" t="str">
        <f t="shared" si="65"/>
        <v>P</v>
      </c>
      <c r="J321" s="4">
        <f t="shared" si="66"/>
        <v>5</v>
      </c>
      <c r="K321" s="5">
        <f t="shared" si="67"/>
        <v>6</v>
      </c>
      <c r="L321">
        <f t="shared" si="68"/>
        <v>6</v>
      </c>
      <c r="M321">
        <f t="shared" si="75"/>
        <v>6</v>
      </c>
      <c r="N321" t="str">
        <f t="shared" si="69"/>
        <v/>
      </c>
      <c r="T321" s="3" t="str">
        <f t="shared" si="70"/>
        <v>- -</v>
      </c>
      <c r="U321" s="3">
        <f t="shared" si="71"/>
        <v>0</v>
      </c>
      <c r="W321" s="3" t="str">
        <f t="shared" si="72"/>
        <v>- -</v>
      </c>
      <c r="X321" s="3">
        <f t="shared" si="73"/>
        <v>0</v>
      </c>
      <c r="Z321" s="3" t="str">
        <f t="shared" si="74"/>
        <v>- -</v>
      </c>
      <c r="AA321" s="16">
        <v>0</v>
      </c>
      <c r="AC321" s="3"/>
      <c r="AD321" s="16">
        <v>0</v>
      </c>
      <c r="AW321" s="1"/>
    </row>
    <row r="322" spans="3:49" ht="16" customHeight="1" x14ac:dyDescent="0.25">
      <c r="C322" s="1" t="s">
        <v>1279</v>
      </c>
      <c r="D322" s="2" t="s">
        <v>10</v>
      </c>
      <c r="E322" s="3">
        <f t="shared" si="61"/>
        <v>2491</v>
      </c>
      <c r="F322">
        <f t="shared" si="62"/>
        <v>-974</v>
      </c>
      <c r="G322" s="4" t="str">
        <f t="shared" si="63"/>
        <v>Oct</v>
      </c>
      <c r="H322" s="5">
        <f t="shared" si="64"/>
        <v>30</v>
      </c>
      <c r="I322" s="3" t="str">
        <f t="shared" si="65"/>
        <v>T</v>
      </c>
      <c r="J322" s="4">
        <f t="shared" si="66"/>
        <v>10</v>
      </c>
      <c r="K322" s="5">
        <f t="shared" si="67"/>
        <v>30</v>
      </c>
      <c r="L322">
        <f t="shared" si="68"/>
        <v>5</v>
      </c>
      <c r="M322">
        <f t="shared" si="75"/>
        <v>5</v>
      </c>
      <c r="N322" t="str">
        <f t="shared" si="69"/>
        <v/>
      </c>
      <c r="T322" s="3" t="str">
        <f t="shared" si="70"/>
        <v>- -</v>
      </c>
      <c r="U322" s="3">
        <f t="shared" si="71"/>
        <v>0</v>
      </c>
      <c r="W322" s="3" t="str">
        <f t="shared" si="72"/>
        <v>- -</v>
      </c>
      <c r="X322" s="3">
        <f t="shared" si="73"/>
        <v>0</v>
      </c>
      <c r="Z322" s="3" t="str">
        <f t="shared" si="74"/>
        <v>- -</v>
      </c>
      <c r="AA322" s="16">
        <v>0</v>
      </c>
      <c r="AC322" s="3"/>
      <c r="AD322" s="16">
        <v>0</v>
      </c>
      <c r="AW322" s="1"/>
    </row>
    <row r="323" spans="3:49" ht="16" customHeight="1" x14ac:dyDescent="0.25">
      <c r="C323" s="1" t="s">
        <v>1280</v>
      </c>
      <c r="D323" s="2" t="s">
        <v>10</v>
      </c>
      <c r="E323" s="3">
        <f t="shared" si="61"/>
        <v>2492</v>
      </c>
      <c r="F323">
        <f t="shared" si="62"/>
        <v>-973</v>
      </c>
      <c r="G323" s="4" t="str">
        <f t="shared" si="63"/>
        <v>Apr</v>
      </c>
      <c r="H323" s="5">
        <f t="shared" si="64"/>
        <v>25</v>
      </c>
      <c r="I323" s="3" t="str">
        <f t="shared" si="65"/>
        <v>T</v>
      </c>
      <c r="J323" s="4">
        <f t="shared" si="66"/>
        <v>4</v>
      </c>
      <c r="K323" s="5">
        <f t="shared" si="67"/>
        <v>25</v>
      </c>
      <c r="L323">
        <f t="shared" si="68"/>
        <v>6</v>
      </c>
      <c r="M323">
        <f t="shared" si="75"/>
        <v>6</v>
      </c>
      <c r="N323" t="str">
        <f t="shared" si="69"/>
        <v/>
      </c>
      <c r="T323" s="3" t="str">
        <f t="shared" si="70"/>
        <v>- -</v>
      </c>
      <c r="U323" s="3">
        <f t="shared" si="71"/>
        <v>0</v>
      </c>
      <c r="W323" s="3" t="str">
        <f t="shared" si="72"/>
        <v>- -</v>
      </c>
      <c r="X323" s="3">
        <f t="shared" si="73"/>
        <v>0</v>
      </c>
      <c r="Z323" s="3" t="str">
        <f t="shared" si="74"/>
        <v>- -</v>
      </c>
      <c r="AA323" s="16">
        <v>0</v>
      </c>
      <c r="AC323" s="3"/>
      <c r="AD323" s="16">
        <v>0</v>
      </c>
      <c r="AW323" s="1"/>
    </row>
    <row r="324" spans="3:49" ht="16" customHeight="1" x14ac:dyDescent="0.25">
      <c r="C324" s="1" t="s">
        <v>1281</v>
      </c>
      <c r="D324" s="2" t="s">
        <v>10</v>
      </c>
      <c r="E324" s="3">
        <f t="shared" si="61"/>
        <v>2493</v>
      </c>
      <c r="F324">
        <f t="shared" si="62"/>
        <v>-973</v>
      </c>
      <c r="G324" s="4" t="str">
        <f t="shared" si="63"/>
        <v>Oct</v>
      </c>
      <c r="H324" s="5">
        <f t="shared" si="64"/>
        <v>20</v>
      </c>
      <c r="I324" s="3" t="str">
        <f t="shared" si="65"/>
        <v>T</v>
      </c>
      <c r="J324" s="4">
        <f t="shared" si="66"/>
        <v>10</v>
      </c>
      <c r="K324" s="5">
        <f t="shared" si="67"/>
        <v>20</v>
      </c>
      <c r="L324">
        <f t="shared" si="68"/>
        <v>6</v>
      </c>
      <c r="M324">
        <f t="shared" si="75"/>
        <v>6</v>
      </c>
      <c r="N324" t="str">
        <f t="shared" si="69"/>
        <v/>
      </c>
      <c r="T324" s="3" t="str">
        <f t="shared" si="70"/>
        <v>- -</v>
      </c>
      <c r="U324" s="3">
        <f t="shared" si="71"/>
        <v>0</v>
      </c>
      <c r="W324" s="3" t="str">
        <f t="shared" si="72"/>
        <v>- -</v>
      </c>
      <c r="X324" s="3">
        <f t="shared" si="73"/>
        <v>0</v>
      </c>
      <c r="Z324" s="3" t="str">
        <f t="shared" si="74"/>
        <v>- -</v>
      </c>
      <c r="AA324" s="16">
        <v>0</v>
      </c>
      <c r="AC324" s="3"/>
      <c r="AD324" s="16">
        <v>0</v>
      </c>
      <c r="AW324" s="1"/>
    </row>
    <row r="325" spans="3:49" ht="16" customHeight="1" x14ac:dyDescent="0.25">
      <c r="C325" s="1" t="s">
        <v>1282</v>
      </c>
      <c r="D325" s="2" t="s">
        <v>10</v>
      </c>
      <c r="E325" s="3">
        <f t="shared" si="61"/>
        <v>2494</v>
      </c>
      <c r="F325">
        <f t="shared" si="62"/>
        <v>-972</v>
      </c>
      <c r="G325" s="4" t="str">
        <f t="shared" si="63"/>
        <v>Apr</v>
      </c>
      <c r="H325" s="5">
        <f t="shared" si="64"/>
        <v>13</v>
      </c>
      <c r="I325" s="3" t="str">
        <f t="shared" si="65"/>
        <v>P</v>
      </c>
      <c r="J325" s="4">
        <f t="shared" si="66"/>
        <v>4</v>
      </c>
      <c r="K325" s="5">
        <f t="shared" si="67"/>
        <v>13</v>
      </c>
      <c r="L325">
        <f t="shared" si="68"/>
        <v>6</v>
      </c>
      <c r="M325">
        <f t="shared" si="75"/>
        <v>6</v>
      </c>
      <c r="N325" t="str">
        <f t="shared" si="69"/>
        <v/>
      </c>
      <c r="T325" s="3" t="str">
        <f t="shared" si="70"/>
        <v>- -</v>
      </c>
      <c r="U325" s="3">
        <f t="shared" si="71"/>
        <v>0</v>
      </c>
      <c r="W325" s="3" t="str">
        <f t="shared" si="72"/>
        <v>- -</v>
      </c>
      <c r="X325" s="3">
        <f t="shared" si="73"/>
        <v>0</v>
      </c>
      <c r="Z325" s="3" t="str">
        <f t="shared" si="74"/>
        <v>- -</v>
      </c>
      <c r="AA325" s="16">
        <v>0</v>
      </c>
      <c r="AC325" s="3"/>
      <c r="AD325" s="16">
        <v>0</v>
      </c>
      <c r="AW325" s="1"/>
    </row>
    <row r="326" spans="3:49" ht="16" customHeight="1" x14ac:dyDescent="0.25">
      <c r="C326" s="1" t="s">
        <v>1283</v>
      </c>
      <c r="D326" s="2" t="s">
        <v>10</v>
      </c>
      <c r="E326" s="3">
        <f t="shared" si="61"/>
        <v>2495</v>
      </c>
      <c r="F326">
        <f t="shared" si="62"/>
        <v>-972</v>
      </c>
      <c r="G326" s="4" t="str">
        <f t="shared" si="63"/>
        <v>Oct</v>
      </c>
      <c r="H326" s="5">
        <f t="shared" si="64"/>
        <v>8</v>
      </c>
      <c r="I326" s="3" t="str">
        <f t="shared" si="65"/>
        <v>N</v>
      </c>
      <c r="J326" s="4">
        <f t="shared" si="66"/>
        <v>10</v>
      </c>
      <c r="K326" s="5">
        <f t="shared" si="67"/>
        <v>8</v>
      </c>
      <c r="L326">
        <f t="shared" si="68"/>
        <v>6</v>
      </c>
      <c r="M326">
        <f t="shared" si="75"/>
        <v>6</v>
      </c>
      <c r="N326" t="str">
        <f t="shared" si="69"/>
        <v/>
      </c>
      <c r="T326" s="3" t="str">
        <f t="shared" si="70"/>
        <v>- -</v>
      </c>
      <c r="U326" s="3">
        <f t="shared" si="71"/>
        <v>0</v>
      </c>
      <c r="W326" s="3" t="str">
        <f t="shared" si="72"/>
        <v>- -</v>
      </c>
      <c r="X326" s="3">
        <f t="shared" si="73"/>
        <v>0</v>
      </c>
      <c r="Z326" s="3" t="str">
        <f t="shared" si="74"/>
        <v>- -</v>
      </c>
      <c r="AA326" s="16">
        <v>0</v>
      </c>
      <c r="AC326" s="3"/>
      <c r="AD326" s="16">
        <v>0</v>
      </c>
      <c r="AW326" s="1"/>
    </row>
    <row r="327" spans="3:49" ht="16" customHeight="1" x14ac:dyDescent="0.25">
      <c r="C327" s="1" t="s">
        <v>1284</v>
      </c>
      <c r="D327" s="2" t="s">
        <v>10</v>
      </c>
      <c r="E327" s="3">
        <f t="shared" si="61"/>
        <v>2496</v>
      </c>
      <c r="F327">
        <f t="shared" si="62"/>
        <v>-971</v>
      </c>
      <c r="G327" s="4" t="str">
        <f t="shared" si="63"/>
        <v>Mar</v>
      </c>
      <c r="H327" s="5">
        <f t="shared" si="64"/>
        <v>5</v>
      </c>
      <c r="I327" s="3" t="str">
        <f t="shared" si="65"/>
        <v>P</v>
      </c>
      <c r="J327" s="4">
        <f t="shared" si="66"/>
        <v>3</v>
      </c>
      <c r="K327" s="5">
        <f t="shared" si="67"/>
        <v>5</v>
      </c>
      <c r="L327">
        <f t="shared" si="68"/>
        <v>5</v>
      </c>
      <c r="M327">
        <f t="shared" si="75"/>
        <v>11</v>
      </c>
      <c r="N327" t="str">
        <f t="shared" si="69"/>
        <v/>
      </c>
      <c r="T327" s="3" t="str">
        <f t="shared" si="70"/>
        <v>- -</v>
      </c>
      <c r="U327" s="3">
        <f t="shared" si="71"/>
        <v>0</v>
      </c>
      <c r="W327" s="3" t="str">
        <f t="shared" si="72"/>
        <v>- -</v>
      </c>
      <c r="X327" s="3">
        <f t="shared" si="73"/>
        <v>0</v>
      </c>
      <c r="Z327" s="3" t="str">
        <f t="shared" si="74"/>
        <v>- -</v>
      </c>
      <c r="AA327" s="16">
        <v>0</v>
      </c>
      <c r="AC327" s="3"/>
      <c r="AD327" s="16">
        <v>0</v>
      </c>
      <c r="AW327" s="1"/>
    </row>
    <row r="328" spans="3:49" ht="16" customHeight="1" x14ac:dyDescent="0.25">
      <c r="C328" s="1" t="s">
        <v>1285</v>
      </c>
      <c r="D328" s="2" t="s">
        <v>10</v>
      </c>
      <c r="E328" s="3">
        <f t="shared" si="61"/>
        <v>2497</v>
      </c>
      <c r="F328">
        <f t="shared" si="62"/>
        <v>-971</v>
      </c>
      <c r="G328" s="4" t="str">
        <f t="shared" si="63"/>
        <v>Aug</v>
      </c>
      <c r="H328" s="5">
        <f t="shared" si="64"/>
        <v>28</v>
      </c>
      <c r="I328" s="3" t="str">
        <f t="shared" si="65"/>
        <v>N</v>
      </c>
      <c r="J328" s="4">
        <f t="shared" si="66"/>
        <v>8</v>
      </c>
      <c r="K328" s="5">
        <f t="shared" si="67"/>
        <v>28</v>
      </c>
      <c r="L328">
        <f t="shared" si="68"/>
        <v>5</v>
      </c>
      <c r="M328">
        <f t="shared" si="75"/>
        <v>5</v>
      </c>
      <c r="N328" t="str">
        <f t="shared" si="69"/>
        <v/>
      </c>
      <c r="T328" s="3" t="str">
        <f t="shared" si="70"/>
        <v>- -</v>
      </c>
      <c r="U328" s="3">
        <f t="shared" si="71"/>
        <v>0</v>
      </c>
      <c r="W328" s="3" t="str">
        <f t="shared" si="72"/>
        <v>- -</v>
      </c>
      <c r="X328" s="3">
        <f t="shared" si="73"/>
        <v>0</v>
      </c>
      <c r="Z328" s="3" t="str">
        <f t="shared" si="74"/>
        <v>- -</v>
      </c>
      <c r="AA328" s="16">
        <v>0</v>
      </c>
      <c r="AC328" s="3"/>
      <c r="AD328" s="16">
        <v>0</v>
      </c>
      <c r="AW328" s="1"/>
    </row>
    <row r="329" spans="3:49" ht="16" customHeight="1" x14ac:dyDescent="0.25">
      <c r="C329" s="1" t="s">
        <v>1286</v>
      </c>
      <c r="D329" s="2" t="s">
        <v>10</v>
      </c>
      <c r="E329" s="3">
        <f t="shared" si="61"/>
        <v>2498</v>
      </c>
      <c r="F329">
        <f t="shared" si="62"/>
        <v>-970</v>
      </c>
      <c r="G329" s="4" t="str">
        <f t="shared" si="63"/>
        <v>Feb</v>
      </c>
      <c r="H329" s="5">
        <f t="shared" si="64"/>
        <v>22</v>
      </c>
      <c r="I329" s="3" t="str">
        <f t="shared" si="65"/>
        <v>T</v>
      </c>
      <c r="J329" s="4">
        <f t="shared" si="66"/>
        <v>2</v>
      </c>
      <c r="K329" s="5">
        <f t="shared" si="67"/>
        <v>22</v>
      </c>
      <c r="L329">
        <f t="shared" si="68"/>
        <v>6</v>
      </c>
      <c r="M329">
        <f t="shared" si="75"/>
        <v>11</v>
      </c>
      <c r="N329" t="str">
        <f t="shared" si="69"/>
        <v/>
      </c>
      <c r="T329" s="3" t="str">
        <f t="shared" si="70"/>
        <v>- -</v>
      </c>
      <c r="U329" s="3">
        <f t="shared" si="71"/>
        <v>0</v>
      </c>
      <c r="W329" s="3" t="str">
        <f t="shared" si="72"/>
        <v>- -</v>
      </c>
      <c r="X329" s="3">
        <f t="shared" si="73"/>
        <v>0</v>
      </c>
      <c r="Z329" s="3" t="str">
        <f t="shared" si="74"/>
        <v>- -</v>
      </c>
      <c r="AA329" s="16">
        <v>0</v>
      </c>
      <c r="AC329" s="3"/>
      <c r="AD329" s="16">
        <v>0</v>
      </c>
      <c r="AW329" s="1"/>
    </row>
    <row r="330" spans="3:49" ht="16" customHeight="1" x14ac:dyDescent="0.25">
      <c r="C330" s="1" t="s">
        <v>1287</v>
      </c>
      <c r="D330" s="2" t="s">
        <v>10</v>
      </c>
      <c r="E330" s="3">
        <f t="shared" si="61"/>
        <v>2499</v>
      </c>
      <c r="F330">
        <f t="shared" si="62"/>
        <v>-970</v>
      </c>
      <c r="G330" s="4" t="str">
        <f t="shared" si="63"/>
        <v>Aug</v>
      </c>
      <c r="H330" s="5">
        <f t="shared" si="64"/>
        <v>17</v>
      </c>
      <c r="I330" s="3" t="str">
        <f t="shared" si="65"/>
        <v>T</v>
      </c>
      <c r="J330" s="4">
        <f t="shared" si="66"/>
        <v>8</v>
      </c>
      <c r="K330" s="5">
        <f t="shared" si="67"/>
        <v>17</v>
      </c>
      <c r="L330">
        <f t="shared" si="68"/>
        <v>6</v>
      </c>
      <c r="M330">
        <f t="shared" si="75"/>
        <v>6</v>
      </c>
      <c r="N330" t="str">
        <f t="shared" si="69"/>
        <v/>
      </c>
      <c r="T330" s="3" t="str">
        <f t="shared" si="70"/>
        <v>- -</v>
      </c>
      <c r="U330" s="3">
        <f t="shared" si="71"/>
        <v>0</v>
      </c>
      <c r="W330" s="3" t="str">
        <f t="shared" si="72"/>
        <v>- -</v>
      </c>
      <c r="X330" s="3">
        <f t="shared" si="73"/>
        <v>0</v>
      </c>
      <c r="Z330" s="3" t="str">
        <f t="shared" si="74"/>
        <v>- -</v>
      </c>
      <c r="AA330" s="16">
        <v>0</v>
      </c>
      <c r="AC330" s="3"/>
      <c r="AD330" s="16">
        <v>0</v>
      </c>
      <c r="AW330" s="1"/>
    </row>
    <row r="331" spans="3:49" ht="16" customHeight="1" x14ac:dyDescent="0.25">
      <c r="C331" s="1" t="s">
        <v>1288</v>
      </c>
      <c r="D331" s="2" t="s">
        <v>10</v>
      </c>
      <c r="E331" s="3">
        <f t="shared" si="61"/>
        <v>2500</v>
      </c>
      <c r="F331">
        <f t="shared" si="62"/>
        <v>-969</v>
      </c>
      <c r="G331" s="4" t="str">
        <f t="shared" si="63"/>
        <v>Feb</v>
      </c>
      <c r="H331" s="5">
        <f t="shared" si="64"/>
        <v>12</v>
      </c>
      <c r="I331" s="3" t="str">
        <f t="shared" si="65"/>
        <v>P</v>
      </c>
      <c r="J331" s="4">
        <f t="shared" si="66"/>
        <v>2</v>
      </c>
      <c r="K331" s="5">
        <f t="shared" si="67"/>
        <v>12</v>
      </c>
      <c r="L331">
        <f t="shared" si="68"/>
        <v>6</v>
      </c>
      <c r="M331">
        <f t="shared" si="75"/>
        <v>6</v>
      </c>
      <c r="N331" t="str">
        <f t="shared" si="69"/>
        <v/>
      </c>
      <c r="T331" s="3" t="str">
        <f t="shared" si="70"/>
        <v>- -</v>
      </c>
      <c r="U331" s="3">
        <f t="shared" si="71"/>
        <v>0</v>
      </c>
      <c r="W331" s="3" t="str">
        <f t="shared" si="72"/>
        <v>- -</v>
      </c>
      <c r="X331" s="3">
        <f t="shared" si="73"/>
        <v>0</v>
      </c>
      <c r="Z331" s="3" t="str">
        <f t="shared" si="74"/>
        <v>- -</v>
      </c>
      <c r="AA331" s="16">
        <v>0</v>
      </c>
      <c r="AC331" s="3"/>
      <c r="AD331" s="16">
        <v>0</v>
      </c>
      <c r="AW331" s="1"/>
    </row>
    <row r="332" spans="3:49" ht="16" customHeight="1" x14ac:dyDescent="0.25">
      <c r="C332" s="1" t="s">
        <v>1289</v>
      </c>
      <c r="D332" s="2" t="s">
        <v>10</v>
      </c>
      <c r="E332" s="3">
        <f t="shared" si="61"/>
        <v>2501</v>
      </c>
      <c r="F332">
        <f t="shared" si="62"/>
        <v>-969</v>
      </c>
      <c r="G332" s="4" t="str">
        <f t="shared" si="63"/>
        <v>Aug</v>
      </c>
      <c r="H332" s="5">
        <f t="shared" si="64"/>
        <v>7</v>
      </c>
      <c r="I332" s="3" t="str">
        <f t="shared" si="65"/>
        <v>T</v>
      </c>
      <c r="J332" s="4">
        <f t="shared" si="66"/>
        <v>8</v>
      </c>
      <c r="K332" s="5">
        <f t="shared" si="67"/>
        <v>7</v>
      </c>
      <c r="L332">
        <f t="shared" si="68"/>
        <v>6</v>
      </c>
      <c r="M332">
        <f t="shared" si="75"/>
        <v>6</v>
      </c>
      <c r="N332" t="str">
        <f t="shared" si="69"/>
        <v/>
      </c>
      <c r="T332" s="3" t="str">
        <f t="shared" si="70"/>
        <v>- -</v>
      </c>
      <c r="U332" s="3">
        <f t="shared" si="71"/>
        <v>0</v>
      </c>
      <c r="W332" s="3" t="str">
        <f t="shared" si="72"/>
        <v>- -</v>
      </c>
      <c r="X332" s="3">
        <f t="shared" si="73"/>
        <v>0</v>
      </c>
      <c r="Z332" s="3" t="str">
        <f t="shared" si="74"/>
        <v>- -</v>
      </c>
      <c r="AA332" s="16">
        <v>0</v>
      </c>
      <c r="AC332" s="3"/>
      <c r="AD332" s="16">
        <v>0</v>
      </c>
      <c r="AW332" s="1"/>
    </row>
    <row r="333" spans="3:49" ht="16" customHeight="1" x14ac:dyDescent="0.25">
      <c r="C333" s="1" t="s">
        <v>1290</v>
      </c>
      <c r="D333" s="2" t="s">
        <v>10</v>
      </c>
      <c r="E333" s="3">
        <f t="shared" si="61"/>
        <v>2502</v>
      </c>
      <c r="F333">
        <f t="shared" si="62"/>
        <v>-968</v>
      </c>
      <c r="G333" s="4" t="str">
        <f t="shared" si="63"/>
        <v>Feb</v>
      </c>
      <c r="H333" s="5">
        <f t="shared" si="64"/>
        <v>1</v>
      </c>
      <c r="I333" s="3" t="str">
        <f t="shared" si="65"/>
        <v>N</v>
      </c>
      <c r="J333" s="4">
        <f t="shared" si="66"/>
        <v>2</v>
      </c>
      <c r="K333" s="5">
        <f t="shared" si="67"/>
        <v>1</v>
      </c>
      <c r="L333">
        <f t="shared" si="68"/>
        <v>6</v>
      </c>
      <c r="M333">
        <f t="shared" si="75"/>
        <v>6</v>
      </c>
      <c r="N333" t="str">
        <f t="shared" si="69"/>
        <v/>
      </c>
      <c r="T333" s="3" t="str">
        <f t="shared" si="70"/>
        <v>- -</v>
      </c>
      <c r="U333" s="3">
        <f t="shared" si="71"/>
        <v>0</v>
      </c>
      <c r="W333" s="3" t="str">
        <f t="shared" si="72"/>
        <v>- -</v>
      </c>
      <c r="X333" s="3">
        <f t="shared" si="73"/>
        <v>0</v>
      </c>
      <c r="Z333" s="3" t="str">
        <f t="shared" si="74"/>
        <v>- -</v>
      </c>
      <c r="AA333" s="16">
        <v>0</v>
      </c>
      <c r="AC333" s="3"/>
      <c r="AD333" s="16">
        <v>0</v>
      </c>
      <c r="AW333" s="1"/>
    </row>
    <row r="334" spans="3:49" ht="16" customHeight="1" x14ac:dyDescent="0.25">
      <c r="C334" s="1" t="s">
        <v>1291</v>
      </c>
      <c r="D334" s="2" t="s">
        <v>10</v>
      </c>
      <c r="E334" s="3">
        <f t="shared" si="61"/>
        <v>2503</v>
      </c>
      <c r="F334">
        <f t="shared" si="62"/>
        <v>-968</v>
      </c>
      <c r="G334" s="4" t="str">
        <f t="shared" si="63"/>
        <v>Jun</v>
      </c>
      <c r="H334" s="5">
        <f t="shared" si="64"/>
        <v>27</v>
      </c>
      <c r="I334" s="3" t="str">
        <f t="shared" si="65"/>
        <v>N</v>
      </c>
      <c r="J334" s="4">
        <f t="shared" si="66"/>
        <v>6</v>
      </c>
      <c r="K334" s="5">
        <f t="shared" si="67"/>
        <v>27</v>
      </c>
      <c r="L334">
        <f t="shared" si="68"/>
        <v>4</v>
      </c>
      <c r="M334">
        <f t="shared" si="75"/>
        <v>10</v>
      </c>
      <c r="N334" t="str">
        <f t="shared" si="69"/>
        <v/>
      </c>
      <c r="T334" s="3" t="str">
        <f t="shared" si="70"/>
        <v>- -</v>
      </c>
      <c r="U334" s="3">
        <f t="shared" si="71"/>
        <v>0</v>
      </c>
      <c r="W334" s="3" t="str">
        <f t="shared" si="72"/>
        <v>- -</v>
      </c>
      <c r="X334" s="3">
        <f t="shared" si="73"/>
        <v>0</v>
      </c>
      <c r="Z334" s="3" t="str">
        <f t="shared" si="74"/>
        <v>- -</v>
      </c>
      <c r="AA334" s="16">
        <v>0</v>
      </c>
      <c r="AC334" s="3"/>
      <c r="AD334" s="16">
        <v>0</v>
      </c>
      <c r="AW334" s="1"/>
    </row>
    <row r="335" spans="3:49" ht="16" customHeight="1" x14ac:dyDescent="0.25">
      <c r="C335" s="1" t="s">
        <v>1292</v>
      </c>
      <c r="D335" s="2" t="s">
        <v>10</v>
      </c>
      <c r="E335" s="3">
        <f t="shared" si="61"/>
        <v>2504</v>
      </c>
      <c r="F335">
        <f t="shared" si="62"/>
        <v>-968</v>
      </c>
      <c r="G335" s="4" t="str">
        <f t="shared" si="63"/>
        <v>Jul</v>
      </c>
      <c r="H335" s="5">
        <f t="shared" si="64"/>
        <v>27</v>
      </c>
      <c r="I335" s="3" t="str">
        <f t="shared" si="65"/>
        <v>N</v>
      </c>
      <c r="J335" s="4">
        <f t="shared" si="66"/>
        <v>7</v>
      </c>
      <c r="K335" s="5">
        <f t="shared" si="67"/>
        <v>27</v>
      </c>
      <c r="L335">
        <f t="shared" si="68"/>
        <v>1</v>
      </c>
      <c r="M335">
        <f t="shared" si="75"/>
        <v>11</v>
      </c>
      <c r="N335" t="str">
        <f t="shared" si="69"/>
        <v/>
      </c>
      <c r="T335" s="3" t="str">
        <f t="shared" si="70"/>
        <v>- -</v>
      </c>
      <c r="U335" s="3">
        <f t="shared" si="71"/>
        <v>0</v>
      </c>
      <c r="W335" s="3" t="str">
        <f t="shared" si="72"/>
        <v>- -</v>
      </c>
      <c r="X335" s="3">
        <f t="shared" si="73"/>
        <v>0</v>
      </c>
      <c r="Z335" s="3" t="str">
        <f t="shared" si="74"/>
        <v>- -</v>
      </c>
      <c r="AA335" s="16">
        <v>0</v>
      </c>
      <c r="AC335" s="3"/>
      <c r="AD335" s="16">
        <v>0</v>
      </c>
      <c r="AW335" s="1"/>
    </row>
    <row r="336" spans="3:49" ht="16" customHeight="1" x14ac:dyDescent="0.25">
      <c r="C336" s="1" t="s">
        <v>1293</v>
      </c>
      <c r="D336" s="2" t="s">
        <v>10</v>
      </c>
      <c r="E336" s="3">
        <f t="shared" si="61"/>
        <v>2505</v>
      </c>
      <c r="F336">
        <f t="shared" si="62"/>
        <v>-968</v>
      </c>
      <c r="G336" s="4" t="str">
        <f t="shared" si="63"/>
        <v>Dec</v>
      </c>
      <c r="H336" s="5">
        <f t="shared" si="64"/>
        <v>21</v>
      </c>
      <c r="I336" s="3" t="str">
        <f t="shared" si="65"/>
        <v>N</v>
      </c>
      <c r="J336" s="4">
        <f t="shared" si="66"/>
        <v>12</v>
      </c>
      <c r="K336" s="5">
        <f t="shared" si="67"/>
        <v>21</v>
      </c>
      <c r="L336">
        <f t="shared" si="68"/>
        <v>5</v>
      </c>
      <c r="M336">
        <f t="shared" si="75"/>
        <v>4</v>
      </c>
      <c r="N336" t="str">
        <f t="shared" si="69"/>
        <v/>
      </c>
      <c r="T336" s="3" t="str">
        <f t="shared" si="70"/>
        <v>- -</v>
      </c>
      <c r="U336" s="3">
        <f t="shared" si="71"/>
        <v>0</v>
      </c>
      <c r="W336" s="3" t="str">
        <f t="shared" si="72"/>
        <v>- -</v>
      </c>
      <c r="X336" s="3">
        <f t="shared" si="73"/>
        <v>0</v>
      </c>
      <c r="Z336" s="3" t="str">
        <f t="shared" si="74"/>
        <v>- -</v>
      </c>
      <c r="AA336" s="16">
        <v>0</v>
      </c>
      <c r="AC336" s="3"/>
      <c r="AD336" s="16">
        <v>0</v>
      </c>
      <c r="AW336" s="1"/>
    </row>
    <row r="337" spans="3:49" ht="16" customHeight="1" x14ac:dyDescent="0.25">
      <c r="C337" s="1" t="s">
        <v>1294</v>
      </c>
      <c r="D337" s="2" t="s">
        <v>10</v>
      </c>
      <c r="E337" s="3">
        <f t="shared" si="61"/>
        <v>2506</v>
      </c>
      <c r="F337">
        <f t="shared" si="62"/>
        <v>-967</v>
      </c>
      <c r="G337" s="4" t="str">
        <f t="shared" si="63"/>
        <v>Jun</v>
      </c>
      <c r="H337" s="5">
        <f t="shared" si="64"/>
        <v>17</v>
      </c>
      <c r="I337" s="3" t="str">
        <f t="shared" si="65"/>
        <v>P</v>
      </c>
      <c r="J337" s="4">
        <f t="shared" si="66"/>
        <v>6</v>
      </c>
      <c r="K337" s="5">
        <f t="shared" si="67"/>
        <v>17</v>
      </c>
      <c r="L337">
        <f t="shared" si="68"/>
        <v>6</v>
      </c>
      <c r="M337">
        <f t="shared" si="75"/>
        <v>22</v>
      </c>
      <c r="N337" t="str">
        <f t="shared" si="69"/>
        <v/>
      </c>
      <c r="T337" s="3" t="str">
        <f t="shared" si="70"/>
        <v>- -</v>
      </c>
      <c r="U337" s="3">
        <f t="shared" si="71"/>
        <v>0</v>
      </c>
      <c r="W337" s="3" t="str">
        <f t="shared" si="72"/>
        <v>- -</v>
      </c>
      <c r="X337" s="3">
        <f t="shared" si="73"/>
        <v>0</v>
      </c>
      <c r="Z337" s="3" t="str">
        <f t="shared" si="74"/>
        <v>- -</v>
      </c>
      <c r="AA337" s="16">
        <v>0</v>
      </c>
      <c r="AC337" s="3"/>
      <c r="AD337" s="16">
        <v>0</v>
      </c>
      <c r="AW337" s="1"/>
    </row>
    <row r="338" spans="3:49" ht="16" customHeight="1" x14ac:dyDescent="0.25">
      <c r="C338" s="1" t="s">
        <v>1295</v>
      </c>
      <c r="D338" s="2" t="s">
        <v>10</v>
      </c>
      <c r="E338" s="3">
        <f t="shared" si="61"/>
        <v>2507</v>
      </c>
      <c r="F338">
        <f t="shared" si="62"/>
        <v>-967</v>
      </c>
      <c r="G338" s="4" t="str">
        <f t="shared" si="63"/>
        <v>Dec</v>
      </c>
      <c r="H338" s="5">
        <f t="shared" si="64"/>
        <v>10</v>
      </c>
      <c r="I338" s="3" t="str">
        <f t="shared" si="65"/>
        <v>T</v>
      </c>
      <c r="J338" s="4">
        <f t="shared" si="66"/>
        <v>12</v>
      </c>
      <c r="K338" s="5">
        <f t="shared" si="67"/>
        <v>10</v>
      </c>
      <c r="L338">
        <f t="shared" si="68"/>
        <v>6</v>
      </c>
      <c r="M338">
        <f t="shared" si="75"/>
        <v>6</v>
      </c>
      <c r="N338" t="str">
        <f t="shared" si="69"/>
        <v/>
      </c>
      <c r="T338" s="3" t="str">
        <f t="shared" si="70"/>
        <v>- -</v>
      </c>
      <c r="U338" s="3">
        <f t="shared" si="71"/>
        <v>0</v>
      </c>
      <c r="W338" s="3" t="str">
        <f t="shared" si="72"/>
        <v>- -</v>
      </c>
      <c r="X338" s="3">
        <f t="shared" si="73"/>
        <v>0</v>
      </c>
      <c r="Z338" s="3" t="str">
        <f t="shared" si="74"/>
        <v>- -</v>
      </c>
      <c r="AA338" s="16">
        <v>0</v>
      </c>
      <c r="AC338" s="3"/>
      <c r="AD338" s="16">
        <v>0</v>
      </c>
      <c r="AW338" s="1"/>
    </row>
    <row r="339" spans="3:49" ht="16" customHeight="1" x14ac:dyDescent="0.25">
      <c r="C339" s="1" t="s">
        <v>1296</v>
      </c>
      <c r="D339" s="2" t="s">
        <v>10</v>
      </c>
      <c r="E339" s="3">
        <f t="shared" si="61"/>
        <v>2508</v>
      </c>
      <c r="F339">
        <f t="shared" si="62"/>
        <v>-966</v>
      </c>
      <c r="G339" s="4" t="str">
        <f t="shared" si="63"/>
        <v>Jun</v>
      </c>
      <c r="H339" s="5">
        <f t="shared" si="64"/>
        <v>6</v>
      </c>
      <c r="I339" s="3" t="str">
        <f t="shared" si="65"/>
        <v>T</v>
      </c>
      <c r="J339" s="4">
        <f t="shared" si="66"/>
        <v>6</v>
      </c>
      <c r="K339" s="5">
        <f t="shared" si="67"/>
        <v>6</v>
      </c>
      <c r="L339">
        <f t="shared" si="68"/>
        <v>6</v>
      </c>
      <c r="M339">
        <f t="shared" si="75"/>
        <v>6</v>
      </c>
      <c r="N339" t="str">
        <f t="shared" si="69"/>
        <v/>
      </c>
      <c r="T339" s="3" t="str">
        <f t="shared" si="70"/>
        <v>- -</v>
      </c>
      <c r="U339" s="3">
        <f t="shared" si="71"/>
        <v>0</v>
      </c>
      <c r="W339" s="3" t="str">
        <f t="shared" si="72"/>
        <v>- -</v>
      </c>
      <c r="X339" s="3">
        <f t="shared" si="73"/>
        <v>0</v>
      </c>
      <c r="Z339" s="3" t="str">
        <f t="shared" si="74"/>
        <v>- -</v>
      </c>
      <c r="AA339" s="16">
        <v>0</v>
      </c>
      <c r="AC339" s="3"/>
      <c r="AD339" s="16">
        <v>0</v>
      </c>
      <c r="AW339" s="1"/>
    </row>
    <row r="340" spans="3:49" ht="16" customHeight="1" x14ac:dyDescent="0.25">
      <c r="C340" s="1" t="s">
        <v>1297</v>
      </c>
      <c r="D340" s="2" t="s">
        <v>10</v>
      </c>
      <c r="E340" s="3">
        <f t="shared" si="61"/>
        <v>2509</v>
      </c>
      <c r="F340">
        <f t="shared" si="62"/>
        <v>-966</v>
      </c>
      <c r="G340" s="4" t="str">
        <f t="shared" si="63"/>
        <v>Nov</v>
      </c>
      <c r="H340" s="5">
        <f t="shared" si="64"/>
        <v>30</v>
      </c>
      <c r="I340" s="3" t="str">
        <f t="shared" si="65"/>
        <v>T</v>
      </c>
      <c r="J340" s="4">
        <f t="shared" si="66"/>
        <v>11</v>
      </c>
      <c r="K340" s="5">
        <f t="shared" si="67"/>
        <v>30</v>
      </c>
      <c r="L340">
        <f t="shared" si="68"/>
        <v>5</v>
      </c>
      <c r="M340">
        <f t="shared" si="75"/>
        <v>5</v>
      </c>
      <c r="N340" t="str">
        <f t="shared" si="69"/>
        <v/>
      </c>
      <c r="T340" s="3" t="str">
        <f t="shared" si="70"/>
        <v>- -</v>
      </c>
      <c r="U340" s="3">
        <f t="shared" si="71"/>
        <v>0</v>
      </c>
      <c r="W340" s="3" t="str">
        <f t="shared" si="72"/>
        <v>- -</v>
      </c>
      <c r="X340" s="3">
        <f t="shared" si="73"/>
        <v>0</v>
      </c>
      <c r="Z340" s="3" t="str">
        <f t="shared" si="74"/>
        <v>- -</v>
      </c>
      <c r="AA340" s="16">
        <v>0</v>
      </c>
      <c r="AC340" s="3"/>
      <c r="AD340" s="16">
        <v>0</v>
      </c>
      <c r="AW340" s="1"/>
    </row>
    <row r="341" spans="3:49" ht="16" customHeight="1" x14ac:dyDescent="0.25">
      <c r="C341" s="1" t="s">
        <v>1298</v>
      </c>
      <c r="D341" s="2" t="s">
        <v>10</v>
      </c>
      <c r="E341" s="3">
        <f t="shared" si="61"/>
        <v>2510</v>
      </c>
      <c r="F341">
        <f t="shared" si="62"/>
        <v>-965</v>
      </c>
      <c r="G341" s="4" t="str">
        <f t="shared" si="63"/>
        <v>May</v>
      </c>
      <c r="H341" s="5">
        <f t="shared" si="64"/>
        <v>26</v>
      </c>
      <c r="I341" s="3" t="str">
        <f t="shared" si="65"/>
        <v>P</v>
      </c>
      <c r="J341" s="4">
        <f t="shared" si="66"/>
        <v>5</v>
      </c>
      <c r="K341" s="5">
        <f t="shared" si="67"/>
        <v>26</v>
      </c>
      <c r="L341">
        <f t="shared" si="68"/>
        <v>6</v>
      </c>
      <c r="M341">
        <f t="shared" si="75"/>
        <v>6</v>
      </c>
      <c r="N341" t="str">
        <f t="shared" si="69"/>
        <v/>
      </c>
      <c r="T341" s="3" t="str">
        <f t="shared" si="70"/>
        <v>- -</v>
      </c>
      <c r="U341" s="3">
        <f t="shared" si="71"/>
        <v>0</v>
      </c>
      <c r="W341" s="3" t="str">
        <f t="shared" si="72"/>
        <v>- -</v>
      </c>
      <c r="X341" s="3">
        <f t="shared" si="73"/>
        <v>0</v>
      </c>
      <c r="Z341" s="3" t="str">
        <f t="shared" si="74"/>
        <v>- -</v>
      </c>
      <c r="AA341" s="16">
        <v>0</v>
      </c>
      <c r="AC341" s="3"/>
      <c r="AD341" s="16">
        <v>0</v>
      </c>
      <c r="AW341" s="1"/>
    </row>
    <row r="342" spans="3:49" ht="16" customHeight="1" x14ac:dyDescent="0.25">
      <c r="C342" s="1" t="s">
        <v>1299</v>
      </c>
      <c r="D342" s="2" t="s">
        <v>10</v>
      </c>
      <c r="E342" s="3">
        <f t="shared" ref="E342:E405" si="76">VALUE(LEFT(C342,5))</f>
        <v>2511</v>
      </c>
      <c r="F342">
        <f t="shared" ref="F342:F405" si="77">VALUE(MID(C342,7,5))</f>
        <v>-965</v>
      </c>
      <c r="G342" s="4" t="str">
        <f t="shared" ref="G342:G405" si="78">MID(C342,13,3)</f>
        <v>Nov</v>
      </c>
      <c r="H342" s="5">
        <f t="shared" ref="H342:H405" si="79">VALUE(MID(C342,17,2))</f>
        <v>20</v>
      </c>
      <c r="I342" s="3" t="str">
        <f t="shared" ref="I342:I405" si="80">MID(C342,51,1)</f>
        <v>N</v>
      </c>
      <c r="J342" s="4">
        <f t="shared" ref="J342:J405" si="81">IF(G342="Jan",1,IF(G342="Feb",2,IF(G342="Mar",3,IF(G342="Apr",4,IF(G342="May",5,IF(G342="Jun",6,IF(G342="Jul",7,IF(G342="Aug",8,IF(G342="Sep",9,IF(G342="Oct",10,IF(G342="Nov",11,IF(G342="Dec",12))))))))))))</f>
        <v>11</v>
      </c>
      <c r="K342" s="5">
        <f t="shared" ref="K342:K405" si="82">H342</f>
        <v>20</v>
      </c>
      <c r="L342">
        <f t="shared" ref="L342:L405" si="83">IF(J342&lt;J341,J342+12-J341,J342-J341)</f>
        <v>6</v>
      </c>
      <c r="M342">
        <f t="shared" si="75"/>
        <v>6</v>
      </c>
      <c r="N342" t="str">
        <f t="shared" si="69"/>
        <v/>
      </c>
      <c r="T342" s="3" t="str">
        <f t="shared" si="70"/>
        <v>- -</v>
      </c>
      <c r="U342" s="3">
        <f t="shared" si="71"/>
        <v>0</v>
      </c>
      <c r="W342" s="3" t="str">
        <f t="shared" si="72"/>
        <v>- -</v>
      </c>
      <c r="X342" s="3">
        <f t="shared" si="73"/>
        <v>0</v>
      </c>
      <c r="Z342" s="3" t="str">
        <f t="shared" si="74"/>
        <v>- -</v>
      </c>
      <c r="AA342" s="16">
        <v>0</v>
      </c>
      <c r="AC342" s="3"/>
      <c r="AD342" s="16">
        <v>0</v>
      </c>
      <c r="AW342" s="1"/>
    </row>
    <row r="343" spans="3:49" ht="16" customHeight="1" x14ac:dyDescent="0.25">
      <c r="C343" s="1" t="s">
        <v>1300</v>
      </c>
      <c r="D343" s="2" t="s">
        <v>10</v>
      </c>
      <c r="E343" s="3">
        <f t="shared" si="76"/>
        <v>2512</v>
      </c>
      <c r="F343">
        <f t="shared" si="77"/>
        <v>-964</v>
      </c>
      <c r="G343" s="4" t="str">
        <f t="shared" si="78"/>
        <v>Apr</v>
      </c>
      <c r="H343" s="5">
        <f t="shared" si="79"/>
        <v>15</v>
      </c>
      <c r="I343" s="3" t="str">
        <f t="shared" si="80"/>
        <v>N</v>
      </c>
      <c r="J343" s="4">
        <f t="shared" si="81"/>
        <v>4</v>
      </c>
      <c r="K343" s="5">
        <f t="shared" si="82"/>
        <v>15</v>
      </c>
      <c r="L343">
        <f t="shared" si="83"/>
        <v>5</v>
      </c>
      <c r="M343">
        <f t="shared" si="75"/>
        <v>11</v>
      </c>
      <c r="N343" t="str">
        <f t="shared" si="69"/>
        <v/>
      </c>
      <c r="T343" s="3" t="str">
        <f t="shared" si="70"/>
        <v>- -</v>
      </c>
      <c r="U343" s="3">
        <f t="shared" si="71"/>
        <v>0</v>
      </c>
      <c r="W343" s="3" t="str">
        <f t="shared" si="72"/>
        <v>- -</v>
      </c>
      <c r="X343" s="3">
        <f t="shared" si="73"/>
        <v>0</v>
      </c>
      <c r="Z343" s="3" t="str">
        <f t="shared" si="74"/>
        <v>- -</v>
      </c>
      <c r="AA343" s="16">
        <v>0</v>
      </c>
      <c r="AC343" s="3"/>
      <c r="AD343" s="16">
        <v>0</v>
      </c>
      <c r="AW343" s="1"/>
    </row>
    <row r="344" spans="3:49" ht="16" customHeight="1" x14ac:dyDescent="0.25">
      <c r="C344" s="1" t="s">
        <v>1301</v>
      </c>
      <c r="D344" s="2" t="s">
        <v>10</v>
      </c>
      <c r="E344" s="3">
        <f t="shared" si="76"/>
        <v>2513</v>
      </c>
      <c r="F344">
        <f t="shared" si="77"/>
        <v>-964</v>
      </c>
      <c r="G344" s="4" t="str">
        <f t="shared" si="78"/>
        <v>Oct</v>
      </c>
      <c r="H344" s="5">
        <f t="shared" si="79"/>
        <v>10</v>
      </c>
      <c r="I344" s="3" t="str">
        <f t="shared" si="80"/>
        <v>N</v>
      </c>
      <c r="J344" s="4">
        <f t="shared" si="81"/>
        <v>10</v>
      </c>
      <c r="K344" s="5">
        <f t="shared" si="82"/>
        <v>10</v>
      </c>
      <c r="L344">
        <f t="shared" si="83"/>
        <v>6</v>
      </c>
      <c r="M344">
        <f t="shared" si="75"/>
        <v>17</v>
      </c>
      <c r="N344" t="str">
        <f t="shared" ref="N344:N407" si="84">IF(M344&lt;1,"STOP!","")</f>
        <v/>
      </c>
      <c r="T344" s="3" t="str">
        <f t="shared" ref="T344:T407" si="85">IF(AND(
I346&lt;&gt;"N",J346-2=OR(5,6,7),
I347&lt;&gt;"N",J347-2=OR(11,12,13,1),
I348&lt;&gt;"N",J348-2=OR(5,6,7),
I389&lt;&gt;"N",J389-2=OR(12,13,1,2),I389&lt;&gt;"N",
I390&lt;&gt;"N",J390-2=OR(6,7,8),I390&lt;&gt;"N",
I391&lt;&gt;"N",J391-2=OR(11,12,13,1),I391&lt;&gt;"N",
I392&lt;&gt;"N",
I435&lt;&gt;"N",J435-2=OR(12,13,1,2)),
"Success!","- -")</f>
        <v>- -</v>
      </c>
      <c r="U344" s="3">
        <f t="shared" ref="U344:U407" si="86">IF(T344&lt;&gt;"- -",1,0)</f>
        <v>0</v>
      </c>
      <c r="W344" s="3" t="str">
        <f t="shared" ref="W344:W407" si="87">IF(AND(
I346&lt;&gt;"N",J346-2=OR(5,6,7),
I347&lt;&gt;"N",J347-2=OR(11,12,13,1),
I348&lt;&gt;"N",J348-2=OR(5,6,7),
       OR(
       AND(
       I384&lt;&gt;"N",J384-2=OR(12,13,1,2),
       I385&lt;&gt;"N",J385-2=OR(6,7,8),
       I386&lt;&gt;"N",J386-2=OR(11,12,13,1),
       I388&lt;&gt;"N"),
       AND(
       I385&lt;&gt;"N",J385-2=OR(12,13,1,2),
       I386&lt;&gt;"N",J386-2=OR(6,7,8),
       I387&lt;&gt;"N",J387-2=OR(11,12,13,1),
       I388&lt;&gt;"N"),
      AND(
       I386&lt;&gt;"N",J386-2=OR(12,13,1,2),
       I387&lt;&gt;"N",J387-2=OR(6,7,8),
       I388&lt;&gt;"N",J388-2=OR(11,12,13,1),
       I389&lt;&gt;"N"),
      AND(
       I387&lt;&gt;"N",J387-2=OR(12,13,1,2),
       I388&lt;&gt;"N",J388-2=OR(6,7,8),
       I389&lt;&gt;"N",J389-2=OR(11,12,13,1),
       I390&lt;&gt;"N"),
      AND(
       I388&lt;&gt;"N",J388-2=OR(12,13,1,2),
       I389&lt;&gt;"N",J389-2=OR(6,7,8),
       I390&lt;&gt;"N",J390-2=OR(11,12,13,1),
       I391&lt;&gt;"N"),
      AND(
       I389&lt;&gt;"N",J389-2=OR(12,13,1,2),
       I390&lt;&gt;"N",J390-2=OR(6,7,8),
       I391&lt;&gt;"N",J391-2=OR(11,12,13,1),
       I392&lt;&gt;"N"),
      AND(
       I390&lt;&gt;"N",J390-2=OR(12,13,1,2),
       I391&lt;&gt;"N",J391-2=OR(6,7,8),
       I392&lt;&gt;"N",J392-2=OR(11,12,13,1),
       I393&lt;&gt;"N"),
      AND(
       I391&lt;&gt;"N",J391-2=OR(12,13,1,2),
       I392&lt;&gt;"N",J392-2=OR(6,7,8),
       I393&lt;&gt;"N",J393-2=OR(11,12,13,1),
       I394&lt;&gt;"N"),
      AND(
       I392&lt;&gt;"N",J392-2=OR(12,13,1,2),
       I393&lt;&gt;"N",J393-2=OR(6,7,8),
       I394&lt;&gt;"N",J394-2=OR(11,12,13,1),
       I395&lt;&gt;"N"),
      AND(
       I393&lt;&gt;"N",J393-2=OR(12,13,1,2),
       I394&lt;&gt;"N",J394-2=OR(6,7,8),
       I395&lt;&gt;"N",J395-2=OR(11,12,13,1),
       I396&lt;&gt;"N"),
      AND(
       I394&lt;&gt;"N",J394-2=OR(12,13,1,2),
       I395&lt;&gt;"N",J395-2=OR(6,7,8),
       I396&lt;&gt;"N",J396-2=OR(11,12,13,1),
       I397&lt;&gt;"N")
        ),
      OR(
      I425&lt;&gt;"N",J425-2=OR(12,13,1,2),
      I426&lt;&gt;"N",J426-2=OR(12,13,1,2),
      I427&lt;&gt;"N",J427-2=OR(12,13,1,2),
      I428&lt;&gt;"N",J428-2=OR(12,13,1,2),
      I429&lt;&gt;"N",J429-2=OR(12,13,1,2),
      I430&lt;&gt;"N",J430-2=OR(12,13,1,2),
      I431&lt;&gt;"N",J431-2=OR(12,13,1,2),
      I432&lt;&gt;"N",J432-2=OR(12,13,1,2),
      I433&lt;&gt;"N",J433-2=OR(12,13,1,2),
      I434&lt;&gt;"N",J434-2=OR(12,13,1,2),
      I435&lt;&gt;"N",J435-2=OR(12,13,1,2),
      I436&lt;&gt;"N",J436-2=OR(12,13,1,2),
      I437&lt;&gt;"N",J437-2=OR(12,13,1,2),
      I438&lt;&gt;"N",J438-2=OR(12,13,1,2),
      I439&lt;&gt;"N",J439-2=OR(12,13,1,2),
      I440&lt;&gt;"N",J440-2=OR(12,13,1,2),
      I441&lt;&gt;"N",J441-2=OR(12,13,1,2),
      I442&lt;&gt;"N",J442-2=OR(12,13,1,2),
      I443&lt;&gt;"N",J443-2=OR(12,13,1,2),
      I444&lt;&gt;"N",J444-2=OR(12,13,1,2),
      I445&lt;&gt;"N",J445-2=OR(12,13,1,2),
      )
      ),
"Success!","- -")</f>
        <v>- -</v>
      </c>
      <c r="X344" s="3">
        <f t="shared" ref="X344:X407" si="88">IF(W344&lt;&gt;"- -",1,0)</f>
        <v>0</v>
      </c>
      <c r="Z344" s="3" t="str">
        <f t="shared" ref="Z344:Z407" si="89">IF(AND(
I346&lt;&gt;"N",J346-2=OR(5,6,7),
I347&lt;&gt;"N",J347-2=OR(11,12,13,1),
I348&lt;&gt;"N",J348-2=OR(5,6,7),
       OR(
       AND(
       I379&lt;&gt;"N",J379-2=OR(12,13,1,2),
       I380&lt;&gt;"N",J380-2=OR(6,7,8),
       I381&lt;&gt;"N",J381-2=OR(11,12,13,1),
       I382&lt;&gt;"N"),
       AND(
       I380&lt;&gt;"N",J380-2=OR(12,13,1,2),
       I381&lt;&gt;"N",J381-2=OR(6,7,8),
       I382&lt;&gt;"N",J382-2=OR(11,12,13,1),
       I383&lt;&gt;"N"),
      AND(
       I381&lt;&gt;"N",J381-2=OR(12,13,1,2),
       I382&lt;&gt;"N",J382-2=OR(6,7,8),
       I383&lt;&gt;"N",J383-2=OR(11,12,13,1),
       I384&lt;&gt;"N"),
      AND(
       I382&lt;&gt;"N",J382-2=OR(12,13,1,2),
       I383&lt;&gt;"N",J383-2=OR(6,7,8),
       I384&lt;&gt;"N",J384-2=OR(11,12,13,1),
       I385&lt;&gt;"N"),
      AND(
       I383&lt;&gt;"N",J383-2=OR(12,13,1,2),
       I384&lt;&gt;"N",J384-2=OR(6,7,8),
       I385&lt;&gt;"N",J385-2=OR(11,12,13,1),
       I386&lt;&gt;"N"),
       AND(
       I384&lt;&gt;"N",J384-2=OR(12,13,1,2),
       I385&lt;&gt;"N",J385-2=OR(6,7,8),
       I386&lt;&gt;"N",J386-2=OR(11,12,13,1),
       I388&lt;&gt;"N"),
       AND(
       I385&lt;&gt;"N",J385-2=OR(12,13,1,2),
       I386&lt;&gt;"N",J386-2=OR(6,7,8),
       I387&lt;&gt;"N",J387-2=OR(11,12,13,1),
       I388&lt;&gt;"N"),
      AND(
       I386&lt;&gt;"N",J386-2=OR(12,13,1,2),
       I387&lt;&gt;"N",J387-2=OR(6,7,8),
       I388&lt;&gt;"N",J388-2=OR(11,12,13,1),
       I389&lt;&gt;"N"),
      AND(
       I387&lt;&gt;"N",J387-2=OR(12,13,1,2),
       I388&lt;&gt;"N",J388-2=OR(6,7,8),
       I389&lt;&gt;"N",J389-2=OR(11,12,13,1),
       I390&lt;&gt;"N"),
      AND(
       I388&lt;&gt;"N",J388-2=OR(12,13,1,2),
       I389&lt;&gt;"N",J389-2=OR(6,7,8),
       I390&lt;&gt;"N",J390-2=OR(11,12,13,1),
       I391&lt;&gt;"N"),
      AND(
       I389&lt;&gt;"N",J389-2=OR(12,13,1,2),
       I390&lt;&gt;"N",J390-2=OR(6,7,8),
       I391&lt;&gt;"N",J391-2=OR(11,12,13,1),
       I392&lt;&gt;"N"),
      AND(
       I390&lt;&gt;"N",J390-2=OR(12,13,1,2),
       I391&lt;&gt;"N",J391-2=OR(6,7,8),
       I392&lt;&gt;"N",J392-2=OR(11,12,13,1),
       I393&lt;&gt;"N"),
      AND(
       I391&lt;&gt;"N",J391-2=OR(12,13,1,2),
       I392&lt;&gt;"N",J392-2=OR(6,7,8),
       I393&lt;&gt;"N",J393-2=OR(11,12,13,1),
       I394&lt;&gt;"N"),
      AND(
       I392&lt;&gt;"N",J392-2=OR(12,13,1,2),
       I393&lt;&gt;"N",J393-2=OR(6,7,8),
       I394&lt;&gt;"N",J394-2=OR(11,12,13,1),
       I395&lt;&gt;"N"),
      AND(
       I393&lt;&gt;"N",J393-2=OR(12,13,1,2),
       I394&lt;&gt;"N",J394-2=OR(6,7,8),
       I395&lt;&gt;"N",J395-2=OR(11,12,13,1),
       I396&lt;&gt;"N"),
      AND(
       I394&lt;&gt;"N",J394-2=OR(12,13,1,2),
       I395&lt;&gt;"N",J395-2=OR(6,7,8),
       I396&lt;&gt;"N",J396-2=OR(11,12,13,1),
       I397&lt;&gt;"N"),
      AND(
       I394&lt;&gt;"N",J394-2=OR(12,13,1,2),
       I395&lt;&gt;"N",J395-2=OR(6,7,8),
       I396&lt;&gt;"N",J396-2=OR(11,12,13,1),
       I397&lt;&gt;"N"),
      AND(
       I395&lt;&gt;"N",J395-2=OR(12,13,1,2),
       I396&lt;&gt;"N",J396-2=OR(6,7,8),
       I397&lt;&gt;"N",J397-2=OR(11,12,13,1),
       I398&lt;&gt;"N"),
      AND(
       I396&lt;&gt;"N",J396-2=OR(12,13,1,2),
       I397&lt;&gt;"N",J397-2=OR(6,7,8),
       I398&lt;&gt;"N",J398-2=OR(11,12,13,1),
       I399&lt;&gt;"N"),
      AND(
       I397&lt;&gt;"N",J397-2=OR(12,13,1,2),
       I398&lt;&gt;"N",J398-2=OR(6,7,8),
       I399&lt;&gt;"N",J399-2=OR(11,12,13,1),
       I400&lt;&gt;"N"),
      AND(
       I398&lt;&gt;"N",J398-2=OR(12,13,1,2),
       I399&lt;&gt;"N",J399-2=OR(6,7,8),
       I400&lt;&gt;"N",J400-2=OR(11,12,13,1),
       I401&lt;&gt;"N")
        ),
      OR(
      I415&lt;&gt;"N",J415-2=OR(12,13,1,2),
      I416&lt;&gt;"N",J416-2=OR(12,13,1,2),
      I417&lt;&gt;"N",J417-2=OR(12,13,1,2),
      I418&lt;&gt;"N",J418-2=OR(12,13,1,2),
      I419&lt;&gt;"N",J419-2=OR(12,13,1,2),
      I420&lt;&gt;"N",J420-2=OR(12,13,1,2),
      I421&lt;&gt;"N",J421-2=OR(12,13,1,2),
      I422&lt;&gt;"N",J422-2=OR(12,13,1,2),
      I423&lt;&gt;"N",J423-2=OR(12,13,1,2),
      I424&lt;&gt;"N",J424-2=OR(12,13,1,2),
      I425&lt;&gt;"N",J425-2=OR(12,13,1,2),
      I426&lt;&gt;"N",J426-2=OR(12,13,1,2),
      I427&lt;&gt;"N",J427-2=OR(12,13,1,2),
      I428&lt;&gt;"N",J428-2=OR(12,13,1,2),
      I429&lt;&gt;"N",J429-2=OR(12,13,1,2),
      I430&lt;&gt;"N",J430-2=OR(12,13,1,2),
      I431&lt;&gt;"N",J431-2=OR(12,13,1,2),
      I432&lt;&gt;"N",J432-2=OR(12,13,1,2),
      I433&lt;&gt;"N",J433-2=OR(12,13,1,2),
      I434&lt;&gt;"N",J434-2=OR(12,13,1,2),
      I435&lt;&gt;"N",J435-2=OR(12,13,1,2),
      I436&lt;&gt;"N",J436-2=OR(12,13,1,2),
      I437&lt;&gt;"N",J437-2=OR(12,13,1,2),
      I438&lt;&gt;"N",J438-2=OR(12,13,1,2),
      I439&lt;&gt;"N",J439-2=OR(12,13,1,2),
      I440&lt;&gt;"N",J440-2=OR(12,13,1,2),
      I441&lt;&gt;"N",J441-2=OR(12,13,1,2),
      I442&lt;&gt;"N",J442-2=OR(12,13,1,2),
      I443&lt;&gt;"N",J443-2=OR(12,13,1,2),
      I444&lt;&gt;"N",J444-2=OR(12,13,1,2),
      I445&lt;&gt;"N",J445-2=OR(12,13,1,2),
      I446&lt;&gt;"N",J446-2=OR(12,13,1,2),
      I447&lt;&gt;"N",J447-2=OR(12,13,1,2),
      I448&lt;&gt;"N",J448-2=OR(12,13,1,2),
      I449&lt;&gt;"N",J449-2=OR(12,13,1,2),
      I450&lt;&gt;"N",J450-2=OR(12,13,1,2),
      I451&lt;&gt;"N",J451-2=OR(12,13,1,2),
      I452&lt;&gt;"N",J452-2=OR(12,13,1,2),
      I453&lt;&gt;"N",J453-2=OR(12,13,1,2),
      I454&lt;&gt;"N",J454-2=OR(12,13,1,2),
      I455&lt;&gt;"N",J455-2=OR(12,13,1,2),
      )
      ),
"Success!","- -")</f>
        <v>- -</v>
      </c>
      <c r="AA344" s="16">
        <v>0</v>
      </c>
      <c r="AC344" s="3"/>
      <c r="AD344" s="16">
        <v>0</v>
      </c>
      <c r="AW344" s="1"/>
    </row>
    <row r="345" spans="3:49" ht="16" customHeight="1" x14ac:dyDescent="0.25">
      <c r="C345" s="1" t="s">
        <v>1302</v>
      </c>
      <c r="D345" s="2" t="s">
        <v>10</v>
      </c>
      <c r="E345" s="3">
        <f t="shared" si="76"/>
        <v>2514</v>
      </c>
      <c r="F345">
        <f t="shared" si="77"/>
        <v>-963</v>
      </c>
      <c r="G345" s="4" t="str">
        <f t="shared" si="78"/>
        <v>Apr</v>
      </c>
      <c r="H345" s="5">
        <f t="shared" si="79"/>
        <v>4</v>
      </c>
      <c r="I345" s="3" t="str">
        <f t="shared" si="80"/>
        <v>T</v>
      </c>
      <c r="J345" s="4">
        <f t="shared" si="81"/>
        <v>4</v>
      </c>
      <c r="K345" s="5">
        <f t="shared" si="82"/>
        <v>4</v>
      </c>
      <c r="L345">
        <f t="shared" si="83"/>
        <v>6</v>
      </c>
      <c r="M345">
        <f t="shared" si="75"/>
        <v>23</v>
      </c>
      <c r="N345" t="str">
        <f t="shared" si="84"/>
        <v/>
      </c>
      <c r="T345" s="3" t="str">
        <f t="shared" si="85"/>
        <v>- -</v>
      </c>
      <c r="U345" s="3">
        <f t="shared" si="86"/>
        <v>0</v>
      </c>
      <c r="W345" s="3" t="str">
        <f t="shared" si="87"/>
        <v>- -</v>
      </c>
      <c r="X345" s="3">
        <f t="shared" si="88"/>
        <v>0</v>
      </c>
      <c r="Z345" s="3" t="str">
        <f t="shared" si="89"/>
        <v>- -</v>
      </c>
      <c r="AA345" s="16">
        <v>0</v>
      </c>
      <c r="AC345" s="3"/>
      <c r="AD345" s="16">
        <v>0</v>
      </c>
      <c r="AW345" s="1"/>
    </row>
    <row r="346" spans="3:49" ht="16" customHeight="1" x14ac:dyDescent="0.25">
      <c r="C346" s="1" t="s">
        <v>1303</v>
      </c>
      <c r="D346" s="2" t="s">
        <v>10</v>
      </c>
      <c r="E346" s="3">
        <f t="shared" si="76"/>
        <v>2515</v>
      </c>
      <c r="F346">
        <f t="shared" si="77"/>
        <v>-963</v>
      </c>
      <c r="G346" s="4" t="str">
        <f t="shared" si="78"/>
        <v>Sep</v>
      </c>
      <c r="H346" s="5">
        <f t="shared" si="79"/>
        <v>29</v>
      </c>
      <c r="I346" s="3" t="str">
        <f t="shared" si="80"/>
        <v>T</v>
      </c>
      <c r="J346" s="4">
        <f t="shared" si="81"/>
        <v>9</v>
      </c>
      <c r="K346" s="5">
        <f t="shared" si="82"/>
        <v>29</v>
      </c>
      <c r="L346">
        <f t="shared" si="83"/>
        <v>5</v>
      </c>
      <c r="M346">
        <f t="shared" si="75"/>
        <v>5</v>
      </c>
      <c r="N346" t="str">
        <f t="shared" si="84"/>
        <v/>
      </c>
      <c r="T346" s="3" t="str">
        <f t="shared" si="85"/>
        <v>- -</v>
      </c>
      <c r="U346" s="3">
        <f t="shared" si="86"/>
        <v>0</v>
      </c>
      <c r="W346" s="3" t="str">
        <f t="shared" si="87"/>
        <v>- -</v>
      </c>
      <c r="X346" s="3">
        <f t="shared" si="88"/>
        <v>0</v>
      </c>
      <c r="Z346" s="3" t="str">
        <f t="shared" si="89"/>
        <v>- -</v>
      </c>
      <c r="AA346" s="16">
        <v>0</v>
      </c>
      <c r="AC346" s="3"/>
      <c r="AD346" s="16">
        <v>0</v>
      </c>
      <c r="AW346" s="1"/>
    </row>
    <row r="347" spans="3:49" ht="16" customHeight="1" x14ac:dyDescent="0.25">
      <c r="C347" s="1" t="s">
        <v>1304</v>
      </c>
      <c r="D347" s="2" t="s">
        <v>10</v>
      </c>
      <c r="E347" s="3">
        <f t="shared" si="76"/>
        <v>2516</v>
      </c>
      <c r="F347">
        <f t="shared" si="77"/>
        <v>-962</v>
      </c>
      <c r="G347" s="4" t="str">
        <f t="shared" si="78"/>
        <v>Mar</v>
      </c>
      <c r="H347" s="5">
        <f t="shared" si="79"/>
        <v>25</v>
      </c>
      <c r="I347" s="3" t="str">
        <f t="shared" si="80"/>
        <v>T</v>
      </c>
      <c r="J347" s="4">
        <f t="shared" si="81"/>
        <v>3</v>
      </c>
      <c r="K347" s="5">
        <f t="shared" si="82"/>
        <v>25</v>
      </c>
      <c r="L347">
        <f t="shared" si="83"/>
        <v>6</v>
      </c>
      <c r="M347">
        <f t="shared" si="75"/>
        <v>6</v>
      </c>
      <c r="N347" t="str">
        <f t="shared" si="84"/>
        <v/>
      </c>
      <c r="T347" s="3" t="str">
        <f t="shared" si="85"/>
        <v>- -</v>
      </c>
      <c r="U347" s="3">
        <f t="shared" si="86"/>
        <v>0</v>
      </c>
      <c r="W347" s="3" t="str">
        <f t="shared" si="87"/>
        <v>- -</v>
      </c>
      <c r="X347" s="3">
        <f t="shared" si="88"/>
        <v>0</v>
      </c>
      <c r="Z347" s="3" t="str">
        <f t="shared" si="89"/>
        <v>- -</v>
      </c>
      <c r="AA347" s="16">
        <v>0</v>
      </c>
      <c r="AC347" s="3"/>
      <c r="AD347" s="16">
        <v>0</v>
      </c>
      <c r="AW347" s="1"/>
    </row>
    <row r="348" spans="3:49" ht="16" customHeight="1" x14ac:dyDescent="0.25">
      <c r="C348" s="1" t="s">
        <v>1305</v>
      </c>
      <c r="D348" s="2" t="s">
        <v>10</v>
      </c>
      <c r="E348" s="3">
        <f t="shared" si="76"/>
        <v>2517</v>
      </c>
      <c r="F348">
        <f t="shared" si="77"/>
        <v>-962</v>
      </c>
      <c r="G348" s="4" t="str">
        <f t="shared" si="78"/>
        <v>Sep</v>
      </c>
      <c r="H348" s="5">
        <f t="shared" si="79"/>
        <v>18</v>
      </c>
      <c r="I348" s="3" t="str">
        <f t="shared" si="80"/>
        <v>T</v>
      </c>
      <c r="J348" s="4">
        <f t="shared" si="81"/>
        <v>9</v>
      </c>
      <c r="K348" s="5">
        <f t="shared" si="82"/>
        <v>18</v>
      </c>
      <c r="L348">
        <f t="shared" si="83"/>
        <v>6</v>
      </c>
      <c r="M348">
        <f t="shared" si="75"/>
        <v>6</v>
      </c>
      <c r="N348" t="str">
        <f t="shared" si="84"/>
        <v/>
      </c>
      <c r="T348" s="3" t="str">
        <f t="shared" si="85"/>
        <v>- -</v>
      </c>
      <c r="U348" s="3">
        <f t="shared" si="86"/>
        <v>0</v>
      </c>
      <c r="W348" s="3" t="str">
        <f t="shared" si="87"/>
        <v>- -</v>
      </c>
      <c r="X348" s="3">
        <f t="shared" si="88"/>
        <v>0</v>
      </c>
      <c r="Z348" s="3" t="str">
        <f t="shared" si="89"/>
        <v>- -</v>
      </c>
      <c r="AA348" s="16">
        <v>0</v>
      </c>
      <c r="AC348" s="3"/>
      <c r="AD348" s="16">
        <v>0</v>
      </c>
      <c r="AW348" s="1"/>
    </row>
    <row r="349" spans="3:49" ht="16" customHeight="1" x14ac:dyDescent="0.25">
      <c r="C349" s="1" t="s">
        <v>1306</v>
      </c>
      <c r="D349" s="2" t="s">
        <v>10</v>
      </c>
      <c r="E349" s="3">
        <f t="shared" si="76"/>
        <v>2518</v>
      </c>
      <c r="F349">
        <f t="shared" si="77"/>
        <v>-961</v>
      </c>
      <c r="G349" s="4" t="str">
        <f t="shared" si="78"/>
        <v>Feb</v>
      </c>
      <c r="H349" s="5">
        <f t="shared" si="79"/>
        <v>13</v>
      </c>
      <c r="I349" s="3" t="str">
        <f t="shared" si="80"/>
        <v>N</v>
      </c>
      <c r="J349" s="4">
        <f t="shared" si="81"/>
        <v>2</v>
      </c>
      <c r="K349" s="5">
        <f t="shared" si="82"/>
        <v>13</v>
      </c>
      <c r="L349">
        <f t="shared" si="83"/>
        <v>5</v>
      </c>
      <c r="M349">
        <f t="shared" si="75"/>
        <v>5</v>
      </c>
      <c r="N349" t="str">
        <f t="shared" si="84"/>
        <v/>
      </c>
      <c r="T349" s="3" t="str">
        <f t="shared" si="85"/>
        <v>- -</v>
      </c>
      <c r="U349" s="3">
        <f t="shared" si="86"/>
        <v>0</v>
      </c>
      <c r="W349" s="3" t="str">
        <f t="shared" si="87"/>
        <v>- -</v>
      </c>
      <c r="X349" s="3">
        <f t="shared" si="88"/>
        <v>0</v>
      </c>
      <c r="Z349" s="3" t="str">
        <f t="shared" si="89"/>
        <v>- -</v>
      </c>
      <c r="AA349" s="16">
        <v>0</v>
      </c>
      <c r="AC349" s="3"/>
      <c r="AD349" s="16">
        <v>0</v>
      </c>
      <c r="AW349" s="1"/>
    </row>
    <row r="350" spans="3:49" ht="16" customHeight="1" x14ac:dyDescent="0.25">
      <c r="C350" s="1" t="s">
        <v>1307</v>
      </c>
      <c r="D350" s="2" t="s">
        <v>10</v>
      </c>
      <c r="E350" s="3">
        <f t="shared" si="76"/>
        <v>2519</v>
      </c>
      <c r="F350">
        <f t="shared" si="77"/>
        <v>-961</v>
      </c>
      <c r="G350" s="4" t="str">
        <f t="shared" si="78"/>
        <v>Mar</v>
      </c>
      <c r="H350" s="5">
        <f t="shared" si="79"/>
        <v>15</v>
      </c>
      <c r="I350" s="3" t="str">
        <f t="shared" si="80"/>
        <v>N</v>
      </c>
      <c r="J350" s="4">
        <f t="shared" si="81"/>
        <v>3</v>
      </c>
      <c r="K350" s="5">
        <f t="shared" si="82"/>
        <v>15</v>
      </c>
      <c r="L350">
        <f t="shared" si="83"/>
        <v>1</v>
      </c>
      <c r="M350">
        <f t="shared" ref="M350:M413" si="90">IF(I349&lt;&gt;"N",IF(J350&lt;J349,IF(F350=F349+1,J350+12-J349,IF(F350=F349+2,J350+24-J349,J350-J349)),IF(F350=F349+1,J350+12-J349,IF(F350=F349+2,J350+24-J349,J350-J349))),IF(I348&lt;&gt;"N",IF(J350&lt;J348,IF(F350=F348+1,J350+12-J348,IF(F350=F348+2,J350+24-J348,J350-J348)),IF(F350=F348+1,J350+12-J348,IF(F350=F348+2,J350+24-J348,J350-J348))),IF(I347&lt;&gt;"N",IF(J350&lt;J347,IF(F350=F347+1,J350+12-J347,IF(F350=F347+2,J350+24-J347,J350-J347)),IF(F350=F347+1,J350+12-J347,IF(F350=F347+2,J350+24-J347,J350-J347))),IF(I346&lt;&gt;"N",IF(J350&lt;J346,IF(F350=F346+1,J350+12-J346,IF(F350=F346+2,J350+24-J346,IF(F350=F346+1,J350+12-J346,IF(F350=F345+2,J350+24-J346,J350-J346)))),J350-J346),IF(I345&lt;&gt;"N",IF(J350&lt;J345,IF(F350=F345+1,J350+12-J345,IF(F350=F345+2,J350+24-J345,IF(F350=F345+1,J350+12-J345,IF(F350=F345+2,J350+24-J345,J350-J345)))),IF(I349&lt;&gt;"N",IF(F350=F349,J350-J349,IF(F350=J349+1,J350+12-J349,IF(F350=J349+2,J350+24-J349,       IF(I348&lt;&gt;"N",IF(F350=F348,J350-J348,IF(F350=F348+1,J350+12-J348,IF(F350=F348+2,J350+24-J348,           IF(I347&lt;&gt;"N",IF(F350=F347,J350-J347,IF(F350=F347+1,J350+12-J347,IF(F350=F347+2,J350+24-J347,           IF(I346&lt;&gt;"N",IF(F350=F346,J350-J346,IF(F350=F346+1,J350+12-J346,IF(F350=F346+2,J350+24-J346,         IF(I345&lt;&gt;"N",IF(F350=F345,J350-J345,IF(F350=F345+1,J350+12-J345,IF(F350=F345+2,J350+24-J345,"hi 1"))),"hi 2")))),"hi 3")))),"hi 4")))),"hi 5")))),J350+12-J345)),"hi 7")))))</f>
        <v>6</v>
      </c>
      <c r="N350" t="str">
        <f t="shared" si="84"/>
        <v/>
      </c>
      <c r="T350" s="3" t="str">
        <f t="shared" si="85"/>
        <v>- -</v>
      </c>
      <c r="U350" s="3">
        <f t="shared" si="86"/>
        <v>0</v>
      </c>
      <c r="W350" s="3" t="str">
        <f t="shared" si="87"/>
        <v>- -</v>
      </c>
      <c r="X350" s="3">
        <f t="shared" si="88"/>
        <v>0</v>
      </c>
      <c r="Z350" s="3" t="str">
        <f t="shared" si="89"/>
        <v>- -</v>
      </c>
      <c r="AA350" s="16">
        <v>0</v>
      </c>
      <c r="AC350" s="3"/>
      <c r="AD350" s="16">
        <v>0</v>
      </c>
      <c r="AW350" s="1"/>
    </row>
    <row r="351" spans="3:49" ht="16" customHeight="1" x14ac:dyDescent="0.25">
      <c r="C351" s="1" t="s">
        <v>1308</v>
      </c>
      <c r="D351" s="2" t="s">
        <v>10</v>
      </c>
      <c r="E351" s="3">
        <f t="shared" si="76"/>
        <v>2520</v>
      </c>
      <c r="F351">
        <f t="shared" si="77"/>
        <v>-961</v>
      </c>
      <c r="G351" s="4" t="str">
        <f t="shared" si="78"/>
        <v>Sep</v>
      </c>
      <c r="H351" s="5">
        <f t="shared" si="79"/>
        <v>7</v>
      </c>
      <c r="I351" s="3" t="str">
        <f t="shared" si="80"/>
        <v>N</v>
      </c>
      <c r="J351" s="4">
        <f t="shared" si="81"/>
        <v>9</v>
      </c>
      <c r="K351" s="5">
        <f t="shared" si="82"/>
        <v>7</v>
      </c>
      <c r="L351">
        <f t="shared" si="83"/>
        <v>6</v>
      </c>
      <c r="M351">
        <f t="shared" si="90"/>
        <v>12</v>
      </c>
      <c r="N351" t="str">
        <f t="shared" si="84"/>
        <v/>
      </c>
      <c r="T351" s="3" t="str">
        <f t="shared" si="85"/>
        <v>- -</v>
      </c>
      <c r="U351" s="3">
        <f t="shared" si="86"/>
        <v>0</v>
      </c>
      <c r="W351" s="3" t="str">
        <f t="shared" si="87"/>
        <v>- -</v>
      </c>
      <c r="X351" s="3">
        <f t="shared" si="88"/>
        <v>0</v>
      </c>
      <c r="Z351" s="3" t="str">
        <f t="shared" si="89"/>
        <v>- -</v>
      </c>
      <c r="AA351" s="16">
        <v>0</v>
      </c>
      <c r="AC351" s="3"/>
      <c r="AD351" s="16">
        <v>0</v>
      </c>
      <c r="AW351" s="1"/>
    </row>
    <row r="352" spans="3:49" ht="16" customHeight="1" x14ac:dyDescent="0.25">
      <c r="C352" s="1" t="s">
        <v>1309</v>
      </c>
      <c r="D352" s="2" t="s">
        <v>10</v>
      </c>
      <c r="E352" s="3">
        <f t="shared" si="76"/>
        <v>2521</v>
      </c>
      <c r="F352">
        <f t="shared" si="77"/>
        <v>-960</v>
      </c>
      <c r="G352" s="4" t="str">
        <f t="shared" si="78"/>
        <v>Feb</v>
      </c>
      <c r="H352" s="5">
        <f t="shared" si="79"/>
        <v>3</v>
      </c>
      <c r="I352" s="3" t="str">
        <f t="shared" si="80"/>
        <v>P</v>
      </c>
      <c r="J352" s="4">
        <f t="shared" si="81"/>
        <v>2</v>
      </c>
      <c r="K352" s="5">
        <f t="shared" si="82"/>
        <v>3</v>
      </c>
      <c r="L352">
        <f t="shared" si="83"/>
        <v>5</v>
      </c>
      <c r="M352">
        <f t="shared" si="90"/>
        <v>17</v>
      </c>
      <c r="N352" t="str">
        <f t="shared" si="84"/>
        <v/>
      </c>
      <c r="T352" s="3" t="str">
        <f t="shared" si="85"/>
        <v>- -</v>
      </c>
      <c r="U352" s="3">
        <f t="shared" si="86"/>
        <v>0</v>
      </c>
      <c r="W352" s="3" t="str">
        <f t="shared" si="87"/>
        <v>- -</v>
      </c>
      <c r="X352" s="3">
        <f t="shared" si="88"/>
        <v>0</v>
      </c>
      <c r="Z352" s="3" t="str">
        <f t="shared" si="89"/>
        <v>- -</v>
      </c>
      <c r="AA352" s="16">
        <v>0</v>
      </c>
      <c r="AC352" s="3"/>
      <c r="AD352" s="16">
        <v>0</v>
      </c>
      <c r="AW352" s="1"/>
    </row>
    <row r="353" spans="3:49" ht="16" customHeight="1" x14ac:dyDescent="0.25">
      <c r="C353" s="1" t="s">
        <v>1310</v>
      </c>
      <c r="D353" s="2" t="s">
        <v>10</v>
      </c>
      <c r="E353" s="3">
        <f t="shared" si="76"/>
        <v>2522</v>
      </c>
      <c r="F353">
        <f t="shared" si="77"/>
        <v>-960</v>
      </c>
      <c r="G353" s="4" t="str">
        <f t="shared" si="78"/>
        <v>Jul</v>
      </c>
      <c r="H353" s="5">
        <f t="shared" si="79"/>
        <v>28</v>
      </c>
      <c r="I353" s="3" t="str">
        <f t="shared" si="80"/>
        <v>P</v>
      </c>
      <c r="J353" s="4">
        <f t="shared" si="81"/>
        <v>7</v>
      </c>
      <c r="K353" s="5">
        <f t="shared" si="82"/>
        <v>28</v>
      </c>
      <c r="L353">
        <f t="shared" si="83"/>
        <v>5</v>
      </c>
      <c r="M353">
        <f t="shared" si="90"/>
        <v>5</v>
      </c>
      <c r="N353" t="str">
        <f t="shared" si="84"/>
        <v/>
      </c>
      <c r="T353" s="3" t="str">
        <f t="shared" si="85"/>
        <v>- -</v>
      </c>
      <c r="U353" s="3">
        <f t="shared" si="86"/>
        <v>0</v>
      </c>
      <c r="W353" s="3" t="str">
        <f t="shared" si="87"/>
        <v>- -</v>
      </c>
      <c r="X353" s="3">
        <f t="shared" si="88"/>
        <v>0</v>
      </c>
      <c r="Z353" s="3" t="str">
        <f t="shared" si="89"/>
        <v>- -</v>
      </c>
      <c r="AA353" s="16">
        <v>0</v>
      </c>
      <c r="AC353" s="3"/>
      <c r="AD353" s="16">
        <v>0</v>
      </c>
    </row>
    <row r="354" spans="3:49" ht="16" customHeight="1" x14ac:dyDescent="0.25">
      <c r="C354" s="1" t="s">
        <v>1311</v>
      </c>
      <c r="D354" s="2" t="s">
        <v>10</v>
      </c>
      <c r="E354" s="3">
        <f t="shared" si="76"/>
        <v>2523</v>
      </c>
      <c r="F354">
        <f t="shared" si="77"/>
        <v>-959</v>
      </c>
      <c r="G354" s="4" t="str">
        <f t="shared" si="78"/>
        <v>Jan</v>
      </c>
      <c r="H354" s="5">
        <f t="shared" si="79"/>
        <v>22</v>
      </c>
      <c r="I354" s="3" t="str">
        <f t="shared" si="80"/>
        <v>T</v>
      </c>
      <c r="J354" s="4">
        <f t="shared" si="81"/>
        <v>1</v>
      </c>
      <c r="K354" s="5">
        <f t="shared" si="82"/>
        <v>22</v>
      </c>
      <c r="L354">
        <f t="shared" si="83"/>
        <v>6</v>
      </c>
      <c r="M354">
        <f t="shared" si="90"/>
        <v>6</v>
      </c>
      <c r="N354" t="str">
        <f t="shared" si="84"/>
        <v/>
      </c>
      <c r="T354" s="3" t="str">
        <f t="shared" si="85"/>
        <v>- -</v>
      </c>
      <c r="U354" s="3">
        <f t="shared" si="86"/>
        <v>0</v>
      </c>
      <c r="W354" s="3" t="str">
        <f t="shared" si="87"/>
        <v>- -</v>
      </c>
      <c r="X354" s="3">
        <f t="shared" si="88"/>
        <v>0</v>
      </c>
      <c r="Z354" s="3" t="str">
        <f t="shared" si="89"/>
        <v>- -</v>
      </c>
      <c r="AA354" s="16">
        <v>0</v>
      </c>
      <c r="AC354" s="3"/>
      <c r="AD354" s="16">
        <v>0</v>
      </c>
    </row>
    <row r="355" spans="3:49" ht="16" customHeight="1" x14ac:dyDescent="0.35">
      <c r="C355" s="1" t="s">
        <v>1312</v>
      </c>
      <c r="D355" s="2" t="s">
        <v>10</v>
      </c>
      <c r="E355" s="3">
        <f t="shared" si="76"/>
        <v>2524</v>
      </c>
      <c r="F355">
        <f t="shared" si="77"/>
        <v>-959</v>
      </c>
      <c r="G355" s="4" t="str">
        <f t="shared" si="78"/>
        <v>Jul</v>
      </c>
      <c r="H355" s="5">
        <f t="shared" si="79"/>
        <v>18</v>
      </c>
      <c r="I355" s="3" t="str">
        <f t="shared" si="80"/>
        <v>T</v>
      </c>
      <c r="J355" s="4">
        <f t="shared" si="81"/>
        <v>7</v>
      </c>
      <c r="K355" s="5">
        <f t="shared" si="82"/>
        <v>18</v>
      </c>
      <c r="L355">
        <f t="shared" si="83"/>
        <v>6</v>
      </c>
      <c r="M355">
        <f t="shared" si="90"/>
        <v>6</v>
      </c>
      <c r="N355" t="str">
        <f t="shared" si="84"/>
        <v/>
      </c>
      <c r="T355" s="3" t="str">
        <f t="shared" si="85"/>
        <v>- -</v>
      </c>
      <c r="U355" s="3">
        <f t="shared" si="86"/>
        <v>0</v>
      </c>
      <c r="W355" s="3" t="str">
        <f t="shared" si="87"/>
        <v>- -</v>
      </c>
      <c r="X355" s="3">
        <f t="shared" si="88"/>
        <v>0</v>
      </c>
      <c r="Z355" s="3" t="str">
        <f t="shared" si="89"/>
        <v>- -</v>
      </c>
      <c r="AA355" s="16">
        <v>0</v>
      </c>
      <c r="AC355" s="3"/>
      <c r="AD355" s="16">
        <v>0</v>
      </c>
      <c r="AW355" s="7"/>
    </row>
    <row r="356" spans="3:49" ht="16" customHeight="1" x14ac:dyDescent="0.25">
      <c r="C356" s="1" t="s">
        <v>1313</v>
      </c>
      <c r="D356" s="2" t="s">
        <v>10</v>
      </c>
      <c r="E356" s="3">
        <f t="shared" si="76"/>
        <v>2525</v>
      </c>
      <c r="F356">
        <f t="shared" si="77"/>
        <v>-958</v>
      </c>
      <c r="G356" s="4" t="str">
        <f t="shared" si="78"/>
        <v>Jan</v>
      </c>
      <c r="H356" s="5">
        <f t="shared" si="79"/>
        <v>11</v>
      </c>
      <c r="I356" s="3" t="str">
        <f t="shared" si="80"/>
        <v>P</v>
      </c>
      <c r="J356" s="4">
        <f t="shared" si="81"/>
        <v>1</v>
      </c>
      <c r="K356" s="5">
        <f t="shared" si="82"/>
        <v>11</v>
      </c>
      <c r="L356">
        <f t="shared" si="83"/>
        <v>6</v>
      </c>
      <c r="M356">
        <f t="shared" si="90"/>
        <v>6</v>
      </c>
      <c r="N356" t="str">
        <f t="shared" si="84"/>
        <v/>
      </c>
      <c r="T356" s="3" t="str">
        <f t="shared" si="85"/>
        <v>- -</v>
      </c>
      <c r="U356" s="3">
        <f t="shared" si="86"/>
        <v>0</v>
      </c>
      <c r="W356" s="3" t="str">
        <f t="shared" si="87"/>
        <v>- -</v>
      </c>
      <c r="X356" s="3">
        <f t="shared" si="88"/>
        <v>0</v>
      </c>
      <c r="Z356" s="3" t="str">
        <f t="shared" si="89"/>
        <v>- -</v>
      </c>
      <c r="AA356" s="16">
        <v>0</v>
      </c>
      <c r="AC356" s="3"/>
      <c r="AD356" s="16">
        <v>0</v>
      </c>
    </row>
    <row r="357" spans="3:49" ht="16" customHeight="1" x14ac:dyDescent="0.25">
      <c r="C357" s="1" t="s">
        <v>1314</v>
      </c>
      <c r="D357" s="2" t="s">
        <v>10</v>
      </c>
      <c r="E357" s="3">
        <f t="shared" si="76"/>
        <v>2526</v>
      </c>
      <c r="F357">
        <f t="shared" si="77"/>
        <v>-958</v>
      </c>
      <c r="G357" s="4" t="str">
        <f t="shared" si="78"/>
        <v>Jul</v>
      </c>
      <c r="H357" s="5">
        <f t="shared" si="79"/>
        <v>7</v>
      </c>
      <c r="I357" s="3" t="str">
        <f t="shared" si="80"/>
        <v>P</v>
      </c>
      <c r="J357" s="4">
        <f t="shared" si="81"/>
        <v>7</v>
      </c>
      <c r="K357" s="5">
        <f t="shared" si="82"/>
        <v>7</v>
      </c>
      <c r="L357">
        <f t="shared" si="83"/>
        <v>6</v>
      </c>
      <c r="M357">
        <f t="shared" si="90"/>
        <v>6</v>
      </c>
      <c r="N357" t="str">
        <f t="shared" si="84"/>
        <v/>
      </c>
      <c r="T357" s="3" t="str">
        <f t="shared" si="85"/>
        <v>- -</v>
      </c>
      <c r="U357" s="3">
        <f t="shared" si="86"/>
        <v>0</v>
      </c>
      <c r="W357" s="3" t="str">
        <f t="shared" si="87"/>
        <v>- -</v>
      </c>
      <c r="X357" s="3">
        <f t="shared" si="88"/>
        <v>0</v>
      </c>
      <c r="Z357" s="3" t="str">
        <f t="shared" si="89"/>
        <v>- -</v>
      </c>
      <c r="AA357" s="16">
        <v>0</v>
      </c>
      <c r="AC357" s="3"/>
      <c r="AD357" s="16">
        <v>0</v>
      </c>
      <c r="AW357" s="1"/>
    </row>
    <row r="358" spans="3:49" ht="16" customHeight="1" x14ac:dyDescent="0.25">
      <c r="C358" s="1" t="s">
        <v>1315</v>
      </c>
      <c r="D358" s="2" t="s">
        <v>10</v>
      </c>
      <c r="E358" s="3">
        <f t="shared" si="76"/>
        <v>2527</v>
      </c>
      <c r="F358">
        <f t="shared" si="77"/>
        <v>-958</v>
      </c>
      <c r="G358" s="4" t="str">
        <f t="shared" si="78"/>
        <v>Dec</v>
      </c>
      <c r="H358" s="5">
        <f t="shared" si="79"/>
        <v>31</v>
      </c>
      <c r="I358" s="3" t="str">
        <f t="shared" si="80"/>
        <v>N</v>
      </c>
      <c r="J358" s="4">
        <f t="shared" si="81"/>
        <v>12</v>
      </c>
      <c r="K358" s="5">
        <f t="shared" si="82"/>
        <v>31</v>
      </c>
      <c r="L358">
        <f t="shared" si="83"/>
        <v>5</v>
      </c>
      <c r="M358">
        <f t="shared" si="90"/>
        <v>5</v>
      </c>
      <c r="N358" t="str">
        <f t="shared" si="84"/>
        <v/>
      </c>
      <c r="T358" s="3" t="str">
        <f t="shared" si="85"/>
        <v>- -</v>
      </c>
      <c r="U358" s="3">
        <f t="shared" si="86"/>
        <v>0</v>
      </c>
      <c r="W358" s="3" t="str">
        <f t="shared" si="87"/>
        <v>- -</v>
      </c>
      <c r="X358" s="3">
        <f t="shared" si="88"/>
        <v>0</v>
      </c>
      <c r="Z358" s="3" t="str">
        <f t="shared" si="89"/>
        <v>- -</v>
      </c>
      <c r="AA358" s="16">
        <v>0</v>
      </c>
      <c r="AC358" s="3"/>
      <c r="AD358" s="16">
        <v>0</v>
      </c>
      <c r="AW358" s="1"/>
    </row>
    <row r="359" spans="3:49" ht="16" customHeight="1" x14ac:dyDescent="0.25">
      <c r="C359" s="1" t="s">
        <v>1316</v>
      </c>
      <c r="D359" s="2" t="s">
        <v>10</v>
      </c>
      <c r="E359" s="3">
        <f t="shared" si="76"/>
        <v>2528</v>
      </c>
      <c r="F359">
        <f t="shared" si="77"/>
        <v>-957</v>
      </c>
      <c r="G359" s="4" t="str">
        <f t="shared" si="78"/>
        <v>May</v>
      </c>
      <c r="H359" s="5">
        <f t="shared" si="79"/>
        <v>28</v>
      </c>
      <c r="I359" s="3" t="str">
        <f t="shared" si="80"/>
        <v>N</v>
      </c>
      <c r="J359" s="4">
        <f t="shared" si="81"/>
        <v>5</v>
      </c>
      <c r="K359" s="5">
        <f t="shared" si="82"/>
        <v>28</v>
      </c>
      <c r="L359">
        <f t="shared" si="83"/>
        <v>5</v>
      </c>
      <c r="M359">
        <f t="shared" si="90"/>
        <v>10</v>
      </c>
      <c r="N359" t="str">
        <f t="shared" si="84"/>
        <v/>
      </c>
      <c r="T359" s="3" t="str">
        <f t="shared" si="85"/>
        <v>- -</v>
      </c>
      <c r="U359" s="3">
        <f t="shared" si="86"/>
        <v>0</v>
      </c>
      <c r="W359" s="3" t="str">
        <f t="shared" si="87"/>
        <v>- -</v>
      </c>
      <c r="X359" s="3">
        <f t="shared" si="88"/>
        <v>0</v>
      </c>
      <c r="Z359" s="3" t="str">
        <f t="shared" si="89"/>
        <v>- -</v>
      </c>
      <c r="AA359" s="16">
        <v>0</v>
      </c>
      <c r="AC359" s="3"/>
      <c r="AD359" s="16">
        <v>0</v>
      </c>
      <c r="AW359" s="1"/>
    </row>
    <row r="360" spans="3:49" ht="16" customHeight="1" x14ac:dyDescent="0.25">
      <c r="C360" s="1" t="s">
        <v>1317</v>
      </c>
      <c r="D360" s="2" t="s">
        <v>10</v>
      </c>
      <c r="E360" s="3">
        <f t="shared" si="76"/>
        <v>2529</v>
      </c>
      <c r="F360">
        <f t="shared" si="77"/>
        <v>-957</v>
      </c>
      <c r="G360" s="4" t="str">
        <f t="shared" si="78"/>
        <v>Jun</v>
      </c>
      <c r="H360" s="5">
        <f t="shared" si="79"/>
        <v>27</v>
      </c>
      <c r="I360" s="3" t="str">
        <f t="shared" si="80"/>
        <v>N</v>
      </c>
      <c r="J360" s="4">
        <f t="shared" si="81"/>
        <v>6</v>
      </c>
      <c r="K360" s="5">
        <f t="shared" si="82"/>
        <v>27</v>
      </c>
      <c r="L360">
        <f t="shared" si="83"/>
        <v>1</v>
      </c>
      <c r="M360">
        <f t="shared" si="90"/>
        <v>11</v>
      </c>
      <c r="N360" t="str">
        <f t="shared" si="84"/>
        <v/>
      </c>
      <c r="T360" s="3" t="str">
        <f t="shared" si="85"/>
        <v>- -</v>
      </c>
      <c r="U360" s="3">
        <f t="shared" si="86"/>
        <v>0</v>
      </c>
      <c r="W360" s="3" t="str">
        <f t="shared" si="87"/>
        <v>- -</v>
      </c>
      <c r="X360" s="3">
        <f t="shared" si="88"/>
        <v>0</v>
      </c>
      <c r="Z360" s="3" t="str">
        <f t="shared" si="89"/>
        <v>- -</v>
      </c>
      <c r="AA360" s="16">
        <v>0</v>
      </c>
      <c r="AC360" s="3"/>
      <c r="AD360" s="16">
        <v>0</v>
      </c>
      <c r="AW360" s="1"/>
    </row>
    <row r="361" spans="3:49" ht="16" customHeight="1" x14ac:dyDescent="0.25">
      <c r="C361" s="1" t="s">
        <v>1318</v>
      </c>
      <c r="D361" s="2" t="s">
        <v>10</v>
      </c>
      <c r="E361" s="3">
        <f t="shared" si="76"/>
        <v>2530</v>
      </c>
      <c r="F361">
        <f t="shared" si="77"/>
        <v>-957</v>
      </c>
      <c r="G361" s="4" t="str">
        <f t="shared" si="78"/>
        <v>Nov</v>
      </c>
      <c r="H361" s="5">
        <f t="shared" si="79"/>
        <v>21</v>
      </c>
      <c r="I361" s="3" t="str">
        <f t="shared" si="80"/>
        <v>P</v>
      </c>
      <c r="J361" s="4">
        <f t="shared" si="81"/>
        <v>11</v>
      </c>
      <c r="K361" s="5">
        <f t="shared" si="82"/>
        <v>21</v>
      </c>
      <c r="L361">
        <f t="shared" si="83"/>
        <v>5</v>
      </c>
      <c r="M361">
        <f t="shared" si="90"/>
        <v>4</v>
      </c>
      <c r="N361" t="str">
        <f t="shared" si="84"/>
        <v/>
      </c>
      <c r="T361" s="3" t="str">
        <f t="shared" si="85"/>
        <v>- -</v>
      </c>
      <c r="U361" s="3">
        <f t="shared" si="86"/>
        <v>0</v>
      </c>
      <c r="W361" s="3" t="str">
        <f t="shared" si="87"/>
        <v>- -</v>
      </c>
      <c r="X361" s="3">
        <f t="shared" si="88"/>
        <v>0</v>
      </c>
      <c r="Z361" s="3" t="str">
        <f t="shared" si="89"/>
        <v>- -</v>
      </c>
      <c r="AA361" s="16">
        <v>0</v>
      </c>
      <c r="AC361" s="3"/>
      <c r="AD361" s="16">
        <v>0</v>
      </c>
    </row>
    <row r="362" spans="3:49" ht="16" customHeight="1" x14ac:dyDescent="0.25">
      <c r="C362" s="1" t="s">
        <v>1319</v>
      </c>
      <c r="D362" s="2" t="s">
        <v>10</v>
      </c>
      <c r="E362" s="3">
        <f t="shared" si="76"/>
        <v>2531</v>
      </c>
      <c r="F362">
        <f t="shared" si="77"/>
        <v>-956</v>
      </c>
      <c r="G362" s="4" t="str">
        <f t="shared" si="78"/>
        <v>May</v>
      </c>
      <c r="H362" s="5">
        <f t="shared" si="79"/>
        <v>16</v>
      </c>
      <c r="I362" s="3" t="str">
        <f t="shared" si="80"/>
        <v>P</v>
      </c>
      <c r="J362" s="4">
        <f t="shared" si="81"/>
        <v>5</v>
      </c>
      <c r="K362" s="5">
        <f t="shared" si="82"/>
        <v>16</v>
      </c>
      <c r="L362">
        <f t="shared" si="83"/>
        <v>6</v>
      </c>
      <c r="M362">
        <f t="shared" si="90"/>
        <v>6</v>
      </c>
      <c r="N362" t="str">
        <f t="shared" si="84"/>
        <v/>
      </c>
      <c r="T362" s="3" t="str">
        <f t="shared" si="85"/>
        <v>- -</v>
      </c>
      <c r="U362" s="3">
        <f t="shared" si="86"/>
        <v>0</v>
      </c>
      <c r="W362" s="3" t="str">
        <f t="shared" si="87"/>
        <v>- -</v>
      </c>
      <c r="X362" s="3">
        <f t="shared" si="88"/>
        <v>0</v>
      </c>
      <c r="Z362" s="3" t="str">
        <f t="shared" si="89"/>
        <v>- -</v>
      </c>
      <c r="AA362" s="16">
        <v>0</v>
      </c>
      <c r="AC362" s="3"/>
      <c r="AD362" s="16">
        <v>0</v>
      </c>
      <c r="AW362" s="1"/>
    </row>
    <row r="363" spans="3:49" ht="16" customHeight="1" x14ac:dyDescent="0.25">
      <c r="C363" s="1" t="s">
        <v>1320</v>
      </c>
      <c r="D363" s="2" t="s">
        <v>10</v>
      </c>
      <c r="E363" s="3">
        <f t="shared" si="76"/>
        <v>2532</v>
      </c>
      <c r="F363">
        <f t="shared" si="77"/>
        <v>-956</v>
      </c>
      <c r="G363" s="4" t="str">
        <f t="shared" si="78"/>
        <v>Nov</v>
      </c>
      <c r="H363" s="5">
        <f t="shared" si="79"/>
        <v>10</v>
      </c>
      <c r="I363" s="3" t="str">
        <f t="shared" si="80"/>
        <v>T</v>
      </c>
      <c r="J363" s="4">
        <f t="shared" si="81"/>
        <v>11</v>
      </c>
      <c r="K363" s="5">
        <f t="shared" si="82"/>
        <v>10</v>
      </c>
      <c r="L363">
        <f t="shared" si="83"/>
        <v>6</v>
      </c>
      <c r="M363">
        <f t="shared" si="90"/>
        <v>6</v>
      </c>
      <c r="N363" t="str">
        <f t="shared" si="84"/>
        <v/>
      </c>
      <c r="T363" s="3" t="str">
        <f t="shared" si="85"/>
        <v>- -</v>
      </c>
      <c r="U363" s="3">
        <f t="shared" si="86"/>
        <v>0</v>
      </c>
      <c r="W363" s="3" t="str">
        <f t="shared" si="87"/>
        <v>- -</v>
      </c>
      <c r="X363" s="3">
        <f t="shared" si="88"/>
        <v>0</v>
      </c>
      <c r="Z363" s="3" t="str">
        <f t="shared" si="89"/>
        <v>- -</v>
      </c>
      <c r="AA363" s="16">
        <v>0</v>
      </c>
      <c r="AC363" s="3"/>
      <c r="AD363" s="16">
        <v>0</v>
      </c>
      <c r="AW363" s="1"/>
    </row>
    <row r="364" spans="3:49" ht="16" customHeight="1" x14ac:dyDescent="0.25">
      <c r="C364" s="1" t="s">
        <v>1321</v>
      </c>
      <c r="D364" s="2" t="s">
        <v>10</v>
      </c>
      <c r="E364" s="3">
        <f t="shared" si="76"/>
        <v>2533</v>
      </c>
      <c r="F364">
        <f t="shared" si="77"/>
        <v>-955</v>
      </c>
      <c r="G364" s="4" t="str">
        <f t="shared" si="78"/>
        <v>May</v>
      </c>
      <c r="H364" s="5">
        <f t="shared" si="79"/>
        <v>5</v>
      </c>
      <c r="I364" s="3" t="str">
        <f t="shared" si="80"/>
        <v>T</v>
      </c>
      <c r="J364" s="4">
        <f t="shared" si="81"/>
        <v>5</v>
      </c>
      <c r="K364" s="5">
        <f t="shared" si="82"/>
        <v>5</v>
      </c>
      <c r="L364">
        <f t="shared" si="83"/>
        <v>6</v>
      </c>
      <c r="M364">
        <f t="shared" si="90"/>
        <v>6</v>
      </c>
      <c r="N364" t="str">
        <f t="shared" si="84"/>
        <v/>
      </c>
      <c r="T364" s="3" t="str">
        <f t="shared" si="85"/>
        <v>- -</v>
      </c>
      <c r="U364" s="3">
        <f t="shared" si="86"/>
        <v>0</v>
      </c>
      <c r="W364" s="3" t="str">
        <f t="shared" si="87"/>
        <v>- -</v>
      </c>
      <c r="X364" s="3">
        <f t="shared" si="88"/>
        <v>0</v>
      </c>
      <c r="Z364" s="3" t="str">
        <f t="shared" si="89"/>
        <v>- -</v>
      </c>
      <c r="AA364" s="16">
        <v>0</v>
      </c>
      <c r="AC364" s="3"/>
      <c r="AD364" s="16">
        <v>0</v>
      </c>
      <c r="AW364" s="1"/>
    </row>
    <row r="365" spans="3:49" ht="16" customHeight="1" x14ac:dyDescent="0.25">
      <c r="C365" s="1" t="s">
        <v>1322</v>
      </c>
      <c r="D365" s="2" t="s">
        <v>10</v>
      </c>
      <c r="E365" s="3">
        <f t="shared" si="76"/>
        <v>2534</v>
      </c>
      <c r="F365">
        <f t="shared" si="77"/>
        <v>-955</v>
      </c>
      <c r="G365" s="4" t="str">
        <f t="shared" si="78"/>
        <v>Oct</v>
      </c>
      <c r="H365" s="5">
        <f t="shared" si="79"/>
        <v>30</v>
      </c>
      <c r="I365" s="3" t="str">
        <f t="shared" si="80"/>
        <v>T</v>
      </c>
      <c r="J365" s="4">
        <f t="shared" si="81"/>
        <v>10</v>
      </c>
      <c r="K365" s="5">
        <f t="shared" si="82"/>
        <v>30</v>
      </c>
      <c r="L365">
        <f t="shared" si="83"/>
        <v>5</v>
      </c>
      <c r="M365">
        <f t="shared" si="90"/>
        <v>5</v>
      </c>
      <c r="N365" t="str">
        <f t="shared" si="84"/>
        <v/>
      </c>
      <c r="T365" s="3" t="str">
        <f t="shared" si="85"/>
        <v>- -</v>
      </c>
      <c r="U365" s="3">
        <f t="shared" si="86"/>
        <v>0</v>
      </c>
      <c r="W365" s="3" t="str">
        <f t="shared" si="87"/>
        <v>- -</v>
      </c>
      <c r="X365" s="3">
        <f t="shared" si="88"/>
        <v>0</v>
      </c>
      <c r="Z365" s="3" t="str">
        <f t="shared" si="89"/>
        <v>- -</v>
      </c>
      <c r="AA365" s="16">
        <v>0</v>
      </c>
      <c r="AC365" s="3"/>
      <c r="AD365" s="16">
        <v>0</v>
      </c>
      <c r="AW365" s="1"/>
    </row>
    <row r="366" spans="3:49" ht="16" customHeight="1" x14ac:dyDescent="0.25">
      <c r="C366" s="1" t="s">
        <v>1323</v>
      </c>
      <c r="D366" s="2" t="s">
        <v>10</v>
      </c>
      <c r="E366" s="3">
        <f t="shared" si="76"/>
        <v>2535</v>
      </c>
      <c r="F366">
        <f t="shared" si="77"/>
        <v>-954</v>
      </c>
      <c r="G366" s="4" t="str">
        <f t="shared" si="78"/>
        <v>Apr</v>
      </c>
      <c r="H366" s="5">
        <f t="shared" si="79"/>
        <v>25</v>
      </c>
      <c r="I366" s="3" t="str">
        <f t="shared" si="80"/>
        <v>P</v>
      </c>
      <c r="J366" s="4">
        <f t="shared" si="81"/>
        <v>4</v>
      </c>
      <c r="K366" s="5">
        <f t="shared" si="82"/>
        <v>25</v>
      </c>
      <c r="L366">
        <f t="shared" si="83"/>
        <v>6</v>
      </c>
      <c r="M366">
        <f t="shared" si="90"/>
        <v>6</v>
      </c>
      <c r="N366" t="str">
        <f t="shared" si="84"/>
        <v/>
      </c>
      <c r="T366" s="3" t="str">
        <f t="shared" si="85"/>
        <v>- -</v>
      </c>
      <c r="U366" s="3">
        <f t="shared" si="86"/>
        <v>0</v>
      </c>
      <c r="W366" s="3" t="str">
        <f t="shared" si="87"/>
        <v>- -</v>
      </c>
      <c r="X366" s="3">
        <f t="shared" si="88"/>
        <v>0</v>
      </c>
      <c r="Z366" s="3" t="str">
        <f t="shared" si="89"/>
        <v>- -</v>
      </c>
      <c r="AA366" s="16">
        <v>0</v>
      </c>
      <c r="AC366" s="3"/>
      <c r="AD366" s="16">
        <v>0</v>
      </c>
      <c r="AW366" s="1"/>
    </row>
    <row r="367" spans="3:49" ht="16" customHeight="1" x14ac:dyDescent="0.25">
      <c r="C367" s="1" t="s">
        <v>1324</v>
      </c>
      <c r="D367" s="2" t="s">
        <v>10</v>
      </c>
      <c r="E367" s="3">
        <f t="shared" si="76"/>
        <v>2536</v>
      </c>
      <c r="F367">
        <f t="shared" si="77"/>
        <v>-954</v>
      </c>
      <c r="G367" s="4" t="str">
        <f t="shared" si="78"/>
        <v>Oct</v>
      </c>
      <c r="H367" s="5">
        <f t="shared" si="79"/>
        <v>19</v>
      </c>
      <c r="I367" s="3" t="str">
        <f t="shared" si="80"/>
        <v>N</v>
      </c>
      <c r="J367" s="4">
        <f t="shared" si="81"/>
        <v>10</v>
      </c>
      <c r="K367" s="5">
        <f t="shared" si="82"/>
        <v>19</v>
      </c>
      <c r="L367">
        <f t="shared" si="83"/>
        <v>6</v>
      </c>
      <c r="M367">
        <f t="shared" si="90"/>
        <v>6</v>
      </c>
      <c r="N367" t="str">
        <f t="shared" si="84"/>
        <v/>
      </c>
      <c r="T367" s="3" t="str">
        <f t="shared" si="85"/>
        <v>- -</v>
      </c>
      <c r="U367" s="3">
        <f t="shared" si="86"/>
        <v>0</v>
      </c>
      <c r="W367" s="3" t="str">
        <f t="shared" si="87"/>
        <v>- -</v>
      </c>
      <c r="X367" s="3">
        <f t="shared" si="88"/>
        <v>0</v>
      </c>
      <c r="Z367" s="3" t="str">
        <f t="shared" si="89"/>
        <v>- -</v>
      </c>
      <c r="AA367" s="16">
        <v>0</v>
      </c>
      <c r="AC367" s="3"/>
      <c r="AD367" s="16">
        <v>0</v>
      </c>
      <c r="AW367" s="1"/>
    </row>
    <row r="368" spans="3:49" ht="16" customHeight="1" x14ac:dyDescent="0.25">
      <c r="C368" s="1" t="s">
        <v>1325</v>
      </c>
      <c r="D368" s="2" t="s">
        <v>10</v>
      </c>
      <c r="E368" s="3">
        <f t="shared" si="76"/>
        <v>2537</v>
      </c>
      <c r="F368">
        <f t="shared" si="77"/>
        <v>-953</v>
      </c>
      <c r="G368" s="4" t="str">
        <f t="shared" si="78"/>
        <v>Mar</v>
      </c>
      <c r="H368" s="5">
        <f t="shared" si="79"/>
        <v>16</v>
      </c>
      <c r="I368" s="3" t="str">
        <f t="shared" si="80"/>
        <v>P</v>
      </c>
      <c r="J368" s="4">
        <f t="shared" si="81"/>
        <v>3</v>
      </c>
      <c r="K368" s="5">
        <f t="shared" si="82"/>
        <v>16</v>
      </c>
      <c r="L368">
        <f t="shared" si="83"/>
        <v>5</v>
      </c>
      <c r="M368">
        <f t="shared" si="90"/>
        <v>11</v>
      </c>
      <c r="N368" t="str">
        <f t="shared" si="84"/>
        <v/>
      </c>
      <c r="T368" s="3" t="str">
        <f t="shared" si="85"/>
        <v>- -</v>
      </c>
      <c r="U368" s="3">
        <f t="shared" si="86"/>
        <v>0</v>
      </c>
      <c r="W368" s="3" t="str">
        <f t="shared" si="87"/>
        <v>- -</v>
      </c>
      <c r="X368" s="3">
        <f t="shared" si="88"/>
        <v>0</v>
      </c>
      <c r="Z368" s="3" t="str">
        <f t="shared" si="89"/>
        <v>- -</v>
      </c>
      <c r="AA368" s="16">
        <v>0</v>
      </c>
      <c r="AC368" s="3"/>
      <c r="AD368" s="16">
        <v>0</v>
      </c>
      <c r="AW368" s="1"/>
    </row>
    <row r="369" spans="3:49" ht="16" customHeight="1" x14ac:dyDescent="0.25">
      <c r="C369" s="1" t="s">
        <v>1326</v>
      </c>
      <c r="D369" s="2" t="s">
        <v>10</v>
      </c>
      <c r="E369" s="3">
        <f t="shared" si="76"/>
        <v>2538</v>
      </c>
      <c r="F369">
        <f t="shared" si="77"/>
        <v>-953</v>
      </c>
      <c r="G369" s="4" t="str">
        <f t="shared" si="78"/>
        <v>Sep</v>
      </c>
      <c r="H369" s="5">
        <f t="shared" si="79"/>
        <v>9</v>
      </c>
      <c r="I369" s="3" t="str">
        <f t="shared" si="80"/>
        <v>N</v>
      </c>
      <c r="J369" s="4">
        <f t="shared" si="81"/>
        <v>9</v>
      </c>
      <c r="K369" s="5">
        <f t="shared" si="82"/>
        <v>9</v>
      </c>
      <c r="L369">
        <f t="shared" si="83"/>
        <v>6</v>
      </c>
      <c r="M369">
        <f t="shared" si="90"/>
        <v>6</v>
      </c>
      <c r="N369" t="str">
        <f t="shared" si="84"/>
        <v/>
      </c>
      <c r="T369" s="3" t="str">
        <f t="shared" si="85"/>
        <v>- -</v>
      </c>
      <c r="U369" s="3">
        <f t="shared" si="86"/>
        <v>0</v>
      </c>
      <c r="W369" s="3" t="str">
        <f t="shared" si="87"/>
        <v>- -</v>
      </c>
      <c r="X369" s="3">
        <f t="shared" si="88"/>
        <v>0</v>
      </c>
      <c r="Z369" s="3" t="str">
        <f t="shared" si="89"/>
        <v>- -</v>
      </c>
      <c r="AA369" s="16">
        <v>0</v>
      </c>
      <c r="AC369" s="3"/>
      <c r="AD369" s="16">
        <v>0</v>
      </c>
      <c r="AW369" s="1"/>
    </row>
    <row r="370" spans="3:49" ht="16" customHeight="1" x14ac:dyDescent="0.25">
      <c r="C370" s="1" t="s">
        <v>1327</v>
      </c>
      <c r="D370" s="2" t="s">
        <v>10</v>
      </c>
      <c r="E370" s="3">
        <f t="shared" si="76"/>
        <v>2539</v>
      </c>
      <c r="F370">
        <f t="shared" si="77"/>
        <v>-952</v>
      </c>
      <c r="G370" s="4" t="str">
        <f t="shared" si="78"/>
        <v>Mar</v>
      </c>
      <c r="H370" s="5">
        <f t="shared" si="79"/>
        <v>5</v>
      </c>
      <c r="I370" s="3" t="str">
        <f t="shared" si="80"/>
        <v>T</v>
      </c>
      <c r="J370" s="4">
        <f t="shared" si="81"/>
        <v>3</v>
      </c>
      <c r="K370" s="5">
        <f t="shared" si="82"/>
        <v>5</v>
      </c>
      <c r="L370">
        <f t="shared" si="83"/>
        <v>6</v>
      </c>
      <c r="M370">
        <f t="shared" si="90"/>
        <v>12</v>
      </c>
      <c r="N370" t="str">
        <f t="shared" si="84"/>
        <v/>
      </c>
      <c r="T370" s="3" t="str">
        <f t="shared" si="85"/>
        <v>- -</v>
      </c>
      <c r="U370" s="3">
        <f t="shared" si="86"/>
        <v>0</v>
      </c>
      <c r="W370" s="3" t="str">
        <f t="shared" si="87"/>
        <v>- -</v>
      </c>
      <c r="X370" s="3">
        <f t="shared" si="88"/>
        <v>0</v>
      </c>
      <c r="Z370" s="3" t="str">
        <f t="shared" si="89"/>
        <v>- -</v>
      </c>
      <c r="AA370" s="16">
        <v>0</v>
      </c>
      <c r="AC370" s="3"/>
      <c r="AD370" s="16">
        <v>0</v>
      </c>
      <c r="AW370" s="1"/>
    </row>
    <row r="371" spans="3:49" ht="16" customHeight="1" x14ac:dyDescent="0.25">
      <c r="C371" s="1" t="s">
        <v>1328</v>
      </c>
      <c r="D371" s="2" t="s">
        <v>10</v>
      </c>
      <c r="E371" s="3">
        <f t="shared" si="76"/>
        <v>2540</v>
      </c>
      <c r="F371">
        <f t="shared" si="77"/>
        <v>-952</v>
      </c>
      <c r="G371" s="4" t="str">
        <f t="shared" si="78"/>
        <v>Aug</v>
      </c>
      <c r="H371" s="5">
        <f t="shared" si="79"/>
        <v>28</v>
      </c>
      <c r="I371" s="3" t="str">
        <f t="shared" si="80"/>
        <v>T</v>
      </c>
      <c r="J371" s="4">
        <f t="shared" si="81"/>
        <v>8</v>
      </c>
      <c r="K371" s="5">
        <f t="shared" si="82"/>
        <v>28</v>
      </c>
      <c r="L371">
        <f t="shared" si="83"/>
        <v>5</v>
      </c>
      <c r="M371">
        <f t="shared" si="90"/>
        <v>5</v>
      </c>
      <c r="N371" t="str">
        <f t="shared" si="84"/>
        <v/>
      </c>
      <c r="T371" s="3" t="str">
        <f t="shared" si="85"/>
        <v>- -</v>
      </c>
      <c r="U371" s="3">
        <f t="shared" si="86"/>
        <v>0</v>
      </c>
      <c r="W371" s="3" t="str">
        <f t="shared" si="87"/>
        <v>- -</v>
      </c>
      <c r="X371" s="3">
        <f t="shared" si="88"/>
        <v>0</v>
      </c>
      <c r="Z371" s="3" t="str">
        <f t="shared" si="89"/>
        <v>- -</v>
      </c>
      <c r="AA371" s="16">
        <v>0</v>
      </c>
      <c r="AC371" s="3"/>
      <c r="AD371" s="16">
        <v>0</v>
      </c>
      <c r="AW371" s="1"/>
    </row>
    <row r="372" spans="3:49" ht="16" customHeight="1" x14ac:dyDescent="0.25">
      <c r="C372" s="1" t="s">
        <v>1329</v>
      </c>
      <c r="D372" s="2" t="s">
        <v>10</v>
      </c>
      <c r="E372" s="3">
        <f t="shared" si="76"/>
        <v>2541</v>
      </c>
      <c r="F372">
        <f t="shared" si="77"/>
        <v>-951</v>
      </c>
      <c r="G372" s="4" t="str">
        <f t="shared" si="78"/>
        <v>Feb</v>
      </c>
      <c r="H372" s="5">
        <f t="shared" si="79"/>
        <v>22</v>
      </c>
      <c r="I372" s="3" t="str">
        <f t="shared" si="80"/>
        <v>P</v>
      </c>
      <c r="J372" s="4">
        <f t="shared" si="81"/>
        <v>2</v>
      </c>
      <c r="K372" s="5">
        <f t="shared" si="82"/>
        <v>22</v>
      </c>
      <c r="L372">
        <f t="shared" si="83"/>
        <v>6</v>
      </c>
      <c r="M372">
        <f t="shared" si="90"/>
        <v>6</v>
      </c>
      <c r="N372" t="str">
        <f t="shared" si="84"/>
        <v/>
      </c>
      <c r="T372" s="3" t="str">
        <f t="shared" si="85"/>
        <v>- -</v>
      </c>
      <c r="U372" s="3">
        <f t="shared" si="86"/>
        <v>0</v>
      </c>
      <c r="W372" s="3" t="str">
        <f t="shared" si="87"/>
        <v>- -</v>
      </c>
      <c r="X372" s="3">
        <f t="shared" si="88"/>
        <v>0</v>
      </c>
      <c r="Z372" s="3" t="str">
        <f t="shared" si="89"/>
        <v>- -</v>
      </c>
      <c r="AA372" s="16">
        <v>0</v>
      </c>
      <c r="AC372" s="3"/>
      <c r="AD372" s="16">
        <v>0</v>
      </c>
      <c r="AW372" s="1"/>
    </row>
    <row r="373" spans="3:49" ht="16" customHeight="1" x14ac:dyDescent="0.25">
      <c r="C373" s="1" t="s">
        <v>1330</v>
      </c>
      <c r="D373" s="2" t="s">
        <v>10</v>
      </c>
      <c r="E373" s="3">
        <f t="shared" si="76"/>
        <v>2542</v>
      </c>
      <c r="F373">
        <f t="shared" si="77"/>
        <v>-951</v>
      </c>
      <c r="G373" s="4" t="str">
        <f t="shared" si="78"/>
        <v>Aug</v>
      </c>
      <c r="H373" s="5">
        <f t="shared" si="79"/>
        <v>17</v>
      </c>
      <c r="I373" s="3" t="str">
        <f t="shared" si="80"/>
        <v>T</v>
      </c>
      <c r="J373" s="4">
        <f t="shared" si="81"/>
        <v>8</v>
      </c>
      <c r="K373" s="5">
        <f t="shared" si="82"/>
        <v>17</v>
      </c>
      <c r="L373">
        <f t="shared" si="83"/>
        <v>6</v>
      </c>
      <c r="M373">
        <f t="shared" si="90"/>
        <v>6</v>
      </c>
      <c r="N373" t="str">
        <f t="shared" si="84"/>
        <v/>
      </c>
      <c r="T373" s="3" t="str">
        <f t="shared" si="85"/>
        <v>- -</v>
      </c>
      <c r="U373" s="3">
        <f t="shared" si="86"/>
        <v>0</v>
      </c>
      <c r="W373" s="3" t="str">
        <f t="shared" si="87"/>
        <v>- -</v>
      </c>
      <c r="X373" s="3">
        <f t="shared" si="88"/>
        <v>0</v>
      </c>
      <c r="Z373" s="3" t="str">
        <f t="shared" si="89"/>
        <v>- -</v>
      </c>
      <c r="AA373" s="16">
        <v>0</v>
      </c>
      <c r="AC373" s="3"/>
      <c r="AD373" s="16">
        <v>0</v>
      </c>
      <c r="AW373" s="1"/>
    </row>
    <row r="374" spans="3:49" ht="16" customHeight="1" x14ac:dyDescent="0.25">
      <c r="C374" s="1" t="s">
        <v>1331</v>
      </c>
      <c r="D374" s="2" t="s">
        <v>10</v>
      </c>
      <c r="E374" s="3">
        <f t="shared" si="76"/>
        <v>2543</v>
      </c>
      <c r="F374">
        <f t="shared" si="77"/>
        <v>-950</v>
      </c>
      <c r="G374" s="4" t="str">
        <f t="shared" si="78"/>
        <v>Feb</v>
      </c>
      <c r="H374" s="5">
        <f t="shared" si="79"/>
        <v>11</v>
      </c>
      <c r="I374" s="3" t="str">
        <f t="shared" si="80"/>
        <v>N</v>
      </c>
      <c r="J374" s="4">
        <f t="shared" si="81"/>
        <v>2</v>
      </c>
      <c r="K374" s="5">
        <f t="shared" si="82"/>
        <v>11</v>
      </c>
      <c r="L374">
        <f t="shared" si="83"/>
        <v>6</v>
      </c>
      <c r="M374">
        <f t="shared" si="90"/>
        <v>6</v>
      </c>
      <c r="N374" t="str">
        <f t="shared" si="84"/>
        <v/>
      </c>
      <c r="T374" s="3" t="str">
        <f t="shared" si="85"/>
        <v>- -</v>
      </c>
      <c r="U374" s="3">
        <f t="shared" si="86"/>
        <v>0</v>
      </c>
      <c r="W374" s="3" t="str">
        <f t="shared" si="87"/>
        <v>- -</v>
      </c>
      <c r="X374" s="3">
        <f t="shared" si="88"/>
        <v>0</v>
      </c>
      <c r="Z374" s="3" t="str">
        <f t="shared" si="89"/>
        <v>- -</v>
      </c>
      <c r="AA374" s="16">
        <v>0</v>
      </c>
      <c r="AC374" s="3"/>
      <c r="AD374" s="16">
        <v>0</v>
      </c>
      <c r="AW374" s="1"/>
    </row>
    <row r="375" spans="3:49" ht="16" customHeight="1" x14ac:dyDescent="0.25">
      <c r="C375" s="1" t="s">
        <v>1332</v>
      </c>
      <c r="D375" s="2" t="s">
        <v>10</v>
      </c>
      <c r="E375" s="3">
        <f t="shared" si="76"/>
        <v>2544</v>
      </c>
      <c r="F375">
        <f t="shared" si="77"/>
        <v>-950</v>
      </c>
      <c r="G375" s="4" t="str">
        <f t="shared" si="78"/>
        <v>Jul</v>
      </c>
      <c r="H375" s="5">
        <f t="shared" si="79"/>
        <v>9</v>
      </c>
      <c r="I375" s="3" t="str">
        <f t="shared" si="80"/>
        <v>N</v>
      </c>
      <c r="J375" s="4">
        <f t="shared" si="81"/>
        <v>7</v>
      </c>
      <c r="K375" s="5">
        <f t="shared" si="82"/>
        <v>9</v>
      </c>
      <c r="L375">
        <f t="shared" si="83"/>
        <v>5</v>
      </c>
      <c r="M375">
        <f t="shared" si="90"/>
        <v>11</v>
      </c>
      <c r="N375" t="str">
        <f t="shared" si="84"/>
        <v/>
      </c>
      <c r="T375" s="3" t="str">
        <f t="shared" si="85"/>
        <v>- -</v>
      </c>
      <c r="U375" s="3">
        <f t="shared" si="86"/>
        <v>0</v>
      </c>
      <c r="W375" s="3" t="str">
        <f t="shared" si="87"/>
        <v>- -</v>
      </c>
      <c r="X375" s="3">
        <f t="shared" si="88"/>
        <v>0</v>
      </c>
      <c r="Z375" s="3" t="str">
        <f t="shared" si="89"/>
        <v>- -</v>
      </c>
      <c r="AA375" s="16">
        <v>0</v>
      </c>
      <c r="AC375" s="3"/>
      <c r="AD375" s="16">
        <v>0</v>
      </c>
      <c r="AW375" s="1"/>
    </row>
    <row r="376" spans="3:49" ht="16" customHeight="1" x14ac:dyDescent="0.3">
      <c r="C376" s="1" t="s">
        <v>1333</v>
      </c>
      <c r="D376" s="2" t="s">
        <v>10</v>
      </c>
      <c r="E376" s="3">
        <f t="shared" si="76"/>
        <v>2545</v>
      </c>
      <c r="F376">
        <f t="shared" si="77"/>
        <v>-950</v>
      </c>
      <c r="G376" s="4" t="str">
        <f t="shared" si="78"/>
        <v>Aug</v>
      </c>
      <c r="H376" s="5">
        <f t="shared" si="79"/>
        <v>7</v>
      </c>
      <c r="I376" s="3" t="str">
        <f t="shared" si="80"/>
        <v>N</v>
      </c>
      <c r="J376" s="4">
        <f t="shared" si="81"/>
        <v>8</v>
      </c>
      <c r="K376" s="5">
        <f t="shared" si="82"/>
        <v>7</v>
      </c>
      <c r="L376">
        <f t="shared" si="83"/>
        <v>1</v>
      </c>
      <c r="M376">
        <f t="shared" si="90"/>
        <v>12</v>
      </c>
      <c r="N376" t="str">
        <f t="shared" si="84"/>
        <v/>
      </c>
      <c r="P376" s="22"/>
      <c r="T376" s="3" t="str">
        <f t="shared" si="85"/>
        <v>- -</v>
      </c>
      <c r="U376" s="3">
        <f t="shared" si="86"/>
        <v>0</v>
      </c>
      <c r="W376" s="3" t="str">
        <f t="shared" si="87"/>
        <v>- -</v>
      </c>
      <c r="X376" s="3">
        <f t="shared" si="88"/>
        <v>0</v>
      </c>
      <c r="Z376" s="3" t="str">
        <f t="shared" si="89"/>
        <v>- -</v>
      </c>
      <c r="AA376" s="16">
        <v>0</v>
      </c>
      <c r="AC376" s="3"/>
      <c r="AD376" s="16">
        <v>0</v>
      </c>
      <c r="AW376" s="1"/>
    </row>
    <row r="377" spans="3:49" ht="16" customHeight="1" x14ac:dyDescent="0.25">
      <c r="C377" s="1" t="s">
        <v>1334</v>
      </c>
      <c r="D377" s="2" t="s">
        <v>10</v>
      </c>
      <c r="E377" s="3">
        <f t="shared" si="76"/>
        <v>2546</v>
      </c>
      <c r="F377">
        <f t="shared" si="77"/>
        <v>-949</v>
      </c>
      <c r="G377" s="4" t="str">
        <f t="shared" si="78"/>
        <v>Jan</v>
      </c>
      <c r="H377" s="5">
        <f t="shared" si="79"/>
        <v>2</v>
      </c>
      <c r="I377" s="3" t="str">
        <f t="shared" si="80"/>
        <v>N</v>
      </c>
      <c r="J377" s="4">
        <f t="shared" si="81"/>
        <v>1</v>
      </c>
      <c r="K377" s="5">
        <f t="shared" si="82"/>
        <v>2</v>
      </c>
      <c r="L377">
        <f t="shared" si="83"/>
        <v>5</v>
      </c>
      <c r="M377">
        <f t="shared" si="90"/>
        <v>17</v>
      </c>
      <c r="N377" t="str">
        <f t="shared" si="84"/>
        <v/>
      </c>
      <c r="T377" s="3" t="str">
        <f t="shared" si="85"/>
        <v>- -</v>
      </c>
      <c r="U377" s="3">
        <f t="shared" si="86"/>
        <v>0</v>
      </c>
      <c r="W377" s="3" t="str">
        <f t="shared" si="87"/>
        <v>- -</v>
      </c>
      <c r="X377" s="3">
        <f t="shared" si="88"/>
        <v>0</v>
      </c>
      <c r="Z377" s="3" t="str">
        <f t="shared" si="89"/>
        <v>- -</v>
      </c>
      <c r="AA377" s="16">
        <v>0</v>
      </c>
      <c r="AC377" s="3"/>
      <c r="AD377" s="16">
        <v>0</v>
      </c>
      <c r="AW377" s="1"/>
    </row>
    <row r="378" spans="3:49" ht="16" customHeight="1" x14ac:dyDescent="0.25">
      <c r="C378" s="1" t="s">
        <v>1335</v>
      </c>
      <c r="D378" s="2" t="s">
        <v>10</v>
      </c>
      <c r="E378" s="3">
        <f t="shared" si="76"/>
        <v>2547</v>
      </c>
      <c r="F378">
        <f t="shared" si="77"/>
        <v>-949</v>
      </c>
      <c r="G378" s="4" t="str">
        <f t="shared" si="78"/>
        <v>Jun</v>
      </c>
      <c r="H378" s="5">
        <f t="shared" si="79"/>
        <v>28</v>
      </c>
      <c r="I378" s="3" t="str">
        <f t="shared" si="80"/>
        <v>P</v>
      </c>
      <c r="J378" s="4">
        <f t="shared" si="81"/>
        <v>6</v>
      </c>
      <c r="K378" s="5">
        <f t="shared" si="82"/>
        <v>28</v>
      </c>
      <c r="L378">
        <f t="shared" si="83"/>
        <v>5</v>
      </c>
      <c r="M378">
        <f t="shared" si="90"/>
        <v>22</v>
      </c>
      <c r="N378" t="str">
        <f t="shared" si="84"/>
        <v/>
      </c>
      <c r="P378" s="14"/>
      <c r="T378" s="3" t="str">
        <f t="shared" si="85"/>
        <v>- -</v>
      </c>
      <c r="U378" s="3">
        <f t="shared" si="86"/>
        <v>0</v>
      </c>
      <c r="W378" s="3" t="str">
        <f t="shared" si="87"/>
        <v>- -</v>
      </c>
      <c r="X378" s="3">
        <f t="shared" si="88"/>
        <v>0</v>
      </c>
      <c r="Z378" s="3" t="str">
        <f t="shared" si="89"/>
        <v>- -</v>
      </c>
      <c r="AA378" s="16">
        <v>0</v>
      </c>
      <c r="AC378" s="3"/>
      <c r="AD378" s="16">
        <v>0</v>
      </c>
      <c r="AW378" s="1"/>
    </row>
    <row r="379" spans="3:49" ht="16" customHeight="1" x14ac:dyDescent="0.25">
      <c r="C379" s="1" t="s">
        <v>1336</v>
      </c>
      <c r="D379" s="2" t="s">
        <v>10</v>
      </c>
      <c r="E379" s="3">
        <f t="shared" si="76"/>
        <v>2548</v>
      </c>
      <c r="F379">
        <f t="shared" si="77"/>
        <v>-949</v>
      </c>
      <c r="G379" s="4" t="str">
        <f t="shared" si="78"/>
        <v>Dec</v>
      </c>
      <c r="H379" s="5">
        <f t="shared" si="79"/>
        <v>22</v>
      </c>
      <c r="I379" s="3" t="str">
        <f t="shared" si="80"/>
        <v>T</v>
      </c>
      <c r="J379" s="4">
        <f t="shared" si="81"/>
        <v>12</v>
      </c>
      <c r="K379" s="5">
        <f t="shared" si="82"/>
        <v>22</v>
      </c>
      <c r="L379">
        <f t="shared" si="83"/>
        <v>6</v>
      </c>
      <c r="M379">
        <f t="shared" si="90"/>
        <v>6</v>
      </c>
      <c r="N379" t="str">
        <f t="shared" si="84"/>
        <v/>
      </c>
      <c r="T379" s="3" t="str">
        <f t="shared" si="85"/>
        <v>- -</v>
      </c>
      <c r="U379" s="3">
        <f t="shared" si="86"/>
        <v>0</v>
      </c>
      <c r="W379" s="3" t="str">
        <f t="shared" si="87"/>
        <v>- -</v>
      </c>
      <c r="X379" s="3">
        <f t="shared" si="88"/>
        <v>0</v>
      </c>
      <c r="Z379" s="3" t="str">
        <f t="shared" si="89"/>
        <v>- -</v>
      </c>
      <c r="AA379" s="16">
        <v>0</v>
      </c>
      <c r="AC379" s="3"/>
      <c r="AD379" s="16">
        <v>0</v>
      </c>
      <c r="AW379" s="1"/>
    </row>
    <row r="380" spans="3:49" ht="16" customHeight="1" x14ac:dyDescent="0.25">
      <c r="C380" s="1" t="s">
        <v>1337</v>
      </c>
      <c r="D380" s="2" t="s">
        <v>10</v>
      </c>
      <c r="E380" s="3">
        <f t="shared" si="76"/>
        <v>2549</v>
      </c>
      <c r="F380">
        <f t="shared" si="77"/>
        <v>-948</v>
      </c>
      <c r="G380" s="4" t="str">
        <f t="shared" si="78"/>
        <v>Jun</v>
      </c>
      <c r="H380" s="5">
        <f t="shared" si="79"/>
        <v>17</v>
      </c>
      <c r="I380" s="3" t="str">
        <f t="shared" si="80"/>
        <v>T</v>
      </c>
      <c r="J380" s="4">
        <f t="shared" si="81"/>
        <v>6</v>
      </c>
      <c r="K380" s="5">
        <f t="shared" si="82"/>
        <v>17</v>
      </c>
      <c r="L380">
        <f t="shared" si="83"/>
        <v>6</v>
      </c>
      <c r="M380">
        <f t="shared" si="90"/>
        <v>6</v>
      </c>
      <c r="N380" t="str">
        <f t="shared" si="84"/>
        <v/>
      </c>
      <c r="T380" s="3" t="str">
        <f t="shared" si="85"/>
        <v>- -</v>
      </c>
      <c r="U380" s="3">
        <f t="shared" si="86"/>
        <v>0</v>
      </c>
      <c r="W380" s="3" t="str">
        <f t="shared" si="87"/>
        <v>- -</v>
      </c>
      <c r="X380" s="3">
        <f t="shared" si="88"/>
        <v>0</v>
      </c>
      <c r="Z380" s="3" t="str">
        <f t="shared" si="89"/>
        <v>- -</v>
      </c>
      <c r="AA380" s="16">
        <v>0</v>
      </c>
      <c r="AC380" s="3"/>
      <c r="AD380" s="16">
        <v>0</v>
      </c>
      <c r="AW380" s="1"/>
    </row>
    <row r="381" spans="3:49" ht="16" customHeight="1" x14ac:dyDescent="0.3">
      <c r="C381" s="1" t="s">
        <v>1338</v>
      </c>
      <c r="D381" s="2" t="s">
        <v>10</v>
      </c>
      <c r="E381" s="3">
        <f t="shared" si="76"/>
        <v>2550</v>
      </c>
      <c r="F381">
        <f t="shared" si="77"/>
        <v>-948</v>
      </c>
      <c r="G381" s="4" t="str">
        <f t="shared" si="78"/>
        <v>Dec</v>
      </c>
      <c r="H381" s="5">
        <f t="shared" si="79"/>
        <v>10</v>
      </c>
      <c r="I381" s="3" t="str">
        <f t="shared" si="80"/>
        <v>T</v>
      </c>
      <c r="J381" s="4">
        <f t="shared" si="81"/>
        <v>12</v>
      </c>
      <c r="K381" s="5">
        <f t="shared" si="82"/>
        <v>10</v>
      </c>
      <c r="L381">
        <f t="shared" si="83"/>
        <v>6</v>
      </c>
      <c r="M381">
        <f t="shared" si="90"/>
        <v>6</v>
      </c>
      <c r="N381" t="str">
        <f t="shared" si="84"/>
        <v/>
      </c>
      <c r="P381" s="18"/>
      <c r="T381" s="3" t="str">
        <f t="shared" si="85"/>
        <v>- -</v>
      </c>
      <c r="U381" s="3">
        <f t="shared" si="86"/>
        <v>0</v>
      </c>
      <c r="W381" s="3" t="str">
        <f t="shared" si="87"/>
        <v>- -</v>
      </c>
      <c r="X381" s="3">
        <f t="shared" si="88"/>
        <v>0</v>
      </c>
      <c r="Z381" s="3" t="str">
        <f t="shared" si="89"/>
        <v>- -</v>
      </c>
      <c r="AA381" s="16">
        <v>0</v>
      </c>
      <c r="AC381" s="3"/>
      <c r="AD381" s="16">
        <v>0</v>
      </c>
      <c r="AL381" s="8"/>
      <c r="AW381" s="1"/>
    </row>
    <row r="382" spans="3:49" ht="16" customHeight="1" x14ac:dyDescent="0.25">
      <c r="C382" s="1" t="s">
        <v>1339</v>
      </c>
      <c r="D382" s="2" t="s">
        <v>10</v>
      </c>
      <c r="E382" s="3">
        <f t="shared" si="76"/>
        <v>2551</v>
      </c>
      <c r="F382">
        <f t="shared" si="77"/>
        <v>-947</v>
      </c>
      <c r="G382" s="4" t="str">
        <f t="shared" si="78"/>
        <v>Jun</v>
      </c>
      <c r="H382" s="5">
        <f t="shared" si="79"/>
        <v>6</v>
      </c>
      <c r="I382" s="3" t="str">
        <f t="shared" si="80"/>
        <v>P</v>
      </c>
      <c r="J382" s="4">
        <f t="shared" si="81"/>
        <v>6</v>
      </c>
      <c r="K382" s="5">
        <f t="shared" si="82"/>
        <v>6</v>
      </c>
      <c r="L382">
        <f t="shared" si="83"/>
        <v>6</v>
      </c>
      <c r="M382">
        <f t="shared" si="90"/>
        <v>6</v>
      </c>
      <c r="N382" t="str">
        <f t="shared" si="84"/>
        <v/>
      </c>
      <c r="P382" s="14"/>
      <c r="Q382" s="14"/>
      <c r="R382" s="14"/>
      <c r="S382" s="14"/>
      <c r="T382" s="3" t="str">
        <f t="shared" si="85"/>
        <v>- -</v>
      </c>
      <c r="U382" s="3">
        <f t="shared" si="86"/>
        <v>0</v>
      </c>
      <c r="W382" s="3" t="str">
        <f t="shared" si="87"/>
        <v>- -</v>
      </c>
      <c r="X382" s="3">
        <f t="shared" si="88"/>
        <v>0</v>
      </c>
      <c r="Z382" s="3" t="str">
        <f t="shared" si="89"/>
        <v>- -</v>
      </c>
      <c r="AA382" s="16">
        <v>0</v>
      </c>
      <c r="AC382" s="3"/>
      <c r="AD382" s="16">
        <v>0</v>
      </c>
      <c r="AW382" s="1"/>
    </row>
    <row r="383" spans="3:49" ht="16" customHeight="1" x14ac:dyDescent="0.25">
      <c r="C383" s="1" t="s">
        <v>1340</v>
      </c>
      <c r="D383" s="2" t="s">
        <v>10</v>
      </c>
      <c r="E383" s="3">
        <f t="shared" si="76"/>
        <v>2552</v>
      </c>
      <c r="F383">
        <f t="shared" si="77"/>
        <v>-947</v>
      </c>
      <c r="G383" s="4" t="str">
        <f t="shared" si="78"/>
        <v>Nov</v>
      </c>
      <c r="H383" s="5">
        <f t="shared" si="79"/>
        <v>30</v>
      </c>
      <c r="I383" s="3" t="str">
        <f t="shared" si="80"/>
        <v>N</v>
      </c>
      <c r="J383" s="4">
        <f t="shared" si="81"/>
        <v>11</v>
      </c>
      <c r="K383" s="5">
        <f t="shared" si="82"/>
        <v>30</v>
      </c>
      <c r="L383">
        <f t="shared" si="83"/>
        <v>5</v>
      </c>
      <c r="M383">
        <f t="shared" si="90"/>
        <v>5</v>
      </c>
      <c r="N383" t="str">
        <f t="shared" si="84"/>
        <v/>
      </c>
      <c r="P383" s="14"/>
      <c r="Q383" s="14"/>
      <c r="R383" s="14"/>
      <c r="S383" s="14"/>
      <c r="T383" s="3" t="str">
        <f t="shared" si="85"/>
        <v>- -</v>
      </c>
      <c r="U383" s="3">
        <f t="shared" si="86"/>
        <v>0</v>
      </c>
      <c r="W383" s="3" t="str">
        <f t="shared" si="87"/>
        <v>- -</v>
      </c>
      <c r="X383" s="3">
        <f t="shared" si="88"/>
        <v>0</v>
      </c>
      <c r="Z383" s="3" t="str">
        <f t="shared" si="89"/>
        <v>- -</v>
      </c>
      <c r="AA383" s="16">
        <v>0</v>
      </c>
      <c r="AC383" s="3"/>
      <c r="AD383" s="16">
        <v>0</v>
      </c>
      <c r="AW383" s="1"/>
    </row>
    <row r="384" spans="3:49" ht="16" customHeight="1" x14ac:dyDescent="0.25">
      <c r="C384" s="1" t="s">
        <v>1341</v>
      </c>
      <c r="D384" s="2" t="s">
        <v>10</v>
      </c>
      <c r="E384" s="3">
        <f t="shared" si="76"/>
        <v>2553</v>
      </c>
      <c r="F384">
        <f t="shared" si="77"/>
        <v>-946</v>
      </c>
      <c r="G384" s="4" t="str">
        <f t="shared" si="78"/>
        <v>Apr</v>
      </c>
      <c r="H384" s="5">
        <f t="shared" si="79"/>
        <v>26</v>
      </c>
      <c r="I384" s="3" t="str">
        <f t="shared" si="80"/>
        <v>N</v>
      </c>
      <c r="J384" s="4">
        <f t="shared" si="81"/>
        <v>4</v>
      </c>
      <c r="K384" s="5">
        <f t="shared" si="82"/>
        <v>26</v>
      </c>
      <c r="L384">
        <f t="shared" si="83"/>
        <v>5</v>
      </c>
      <c r="M384">
        <f t="shared" si="90"/>
        <v>10</v>
      </c>
      <c r="N384" t="str">
        <f t="shared" si="84"/>
        <v/>
      </c>
      <c r="P384" s="14"/>
      <c r="Q384" s="14"/>
      <c r="R384" s="14"/>
      <c r="S384" s="14"/>
      <c r="T384" s="3" t="str">
        <f t="shared" si="85"/>
        <v>- -</v>
      </c>
      <c r="U384" s="3">
        <f t="shared" si="86"/>
        <v>0</v>
      </c>
      <c r="W384" s="3" t="str">
        <f t="shared" si="87"/>
        <v>- -</v>
      </c>
      <c r="X384" s="3">
        <f t="shared" si="88"/>
        <v>0</v>
      </c>
      <c r="Z384" s="3" t="str">
        <f t="shared" si="89"/>
        <v>- -</v>
      </c>
      <c r="AA384" s="16">
        <v>0</v>
      </c>
      <c r="AC384" s="3"/>
      <c r="AD384" s="16">
        <v>0</v>
      </c>
      <c r="AW384" s="1"/>
    </row>
    <row r="385" spans="3:49" ht="16" customHeight="1" x14ac:dyDescent="0.25">
      <c r="C385" s="1" t="s">
        <v>1342</v>
      </c>
      <c r="D385" s="2" t="s">
        <v>10</v>
      </c>
      <c r="E385" s="3">
        <f t="shared" si="76"/>
        <v>2554</v>
      </c>
      <c r="F385">
        <f t="shared" si="77"/>
        <v>-946</v>
      </c>
      <c r="G385" s="4" t="str">
        <f t="shared" si="78"/>
        <v>May</v>
      </c>
      <c r="H385" s="5">
        <f t="shared" si="79"/>
        <v>26</v>
      </c>
      <c r="I385" s="3" t="str">
        <f t="shared" si="80"/>
        <v>N</v>
      </c>
      <c r="J385" s="4">
        <f t="shared" si="81"/>
        <v>5</v>
      </c>
      <c r="K385" s="5">
        <f t="shared" si="82"/>
        <v>26</v>
      </c>
      <c r="L385">
        <f t="shared" si="83"/>
        <v>1</v>
      </c>
      <c r="M385">
        <f t="shared" si="90"/>
        <v>11</v>
      </c>
      <c r="N385" t="str">
        <f t="shared" si="84"/>
        <v/>
      </c>
      <c r="P385" s="14"/>
      <c r="Q385" s="14"/>
      <c r="R385" s="14"/>
      <c r="S385" s="14"/>
      <c r="T385" s="3" t="str">
        <f t="shared" si="85"/>
        <v>- -</v>
      </c>
      <c r="U385" s="3">
        <f t="shared" si="86"/>
        <v>0</v>
      </c>
      <c r="W385" s="3" t="str">
        <f t="shared" si="87"/>
        <v>- -</v>
      </c>
      <c r="X385" s="3">
        <f t="shared" si="88"/>
        <v>0</v>
      </c>
      <c r="Z385" s="3" t="str">
        <f t="shared" si="89"/>
        <v>- -</v>
      </c>
      <c r="AA385" s="16">
        <v>0</v>
      </c>
      <c r="AC385" s="3"/>
      <c r="AD385" s="16">
        <v>0</v>
      </c>
      <c r="AL385" s="9"/>
      <c r="AW385" s="1"/>
    </row>
    <row r="386" spans="3:49" ht="16" customHeight="1" x14ac:dyDescent="0.25">
      <c r="C386" s="1" t="s">
        <v>1343</v>
      </c>
      <c r="D386" s="2" t="s">
        <v>10</v>
      </c>
      <c r="E386" s="3">
        <f t="shared" si="76"/>
        <v>2555</v>
      </c>
      <c r="F386">
        <f t="shared" si="77"/>
        <v>-946</v>
      </c>
      <c r="G386" s="4" t="str">
        <f t="shared" si="78"/>
        <v>Oct</v>
      </c>
      <c r="H386" s="5">
        <f t="shared" si="79"/>
        <v>21</v>
      </c>
      <c r="I386" s="3" t="str">
        <f t="shared" si="80"/>
        <v>N</v>
      </c>
      <c r="J386" s="4">
        <f t="shared" si="81"/>
        <v>10</v>
      </c>
      <c r="K386" s="5">
        <f t="shared" si="82"/>
        <v>21</v>
      </c>
      <c r="L386">
        <f t="shared" si="83"/>
        <v>5</v>
      </c>
      <c r="M386">
        <f t="shared" si="90"/>
        <v>4</v>
      </c>
      <c r="N386" t="str">
        <f t="shared" si="84"/>
        <v/>
      </c>
      <c r="P386" s="14"/>
      <c r="Q386" s="14"/>
      <c r="R386" s="14"/>
      <c r="S386" s="14"/>
      <c r="T386" s="3" t="str">
        <f t="shared" si="85"/>
        <v>- -</v>
      </c>
      <c r="U386" s="3">
        <f t="shared" si="86"/>
        <v>0</v>
      </c>
      <c r="W386" s="3" t="str">
        <f t="shared" si="87"/>
        <v>- -</v>
      </c>
      <c r="X386" s="3">
        <f t="shared" si="88"/>
        <v>0</v>
      </c>
      <c r="Z386" s="3" t="str">
        <f t="shared" si="89"/>
        <v>- -</v>
      </c>
      <c r="AA386" s="16">
        <v>0</v>
      </c>
      <c r="AC386" s="3"/>
      <c r="AD386" s="16">
        <v>0</v>
      </c>
      <c r="AL386" s="6"/>
      <c r="AM386" s="6"/>
      <c r="AN386" s="6"/>
      <c r="AO386" s="6"/>
      <c r="AP386" s="6"/>
      <c r="AW386" s="1"/>
    </row>
    <row r="387" spans="3:49" ht="16" customHeight="1" x14ac:dyDescent="0.25">
      <c r="C387" s="1" t="s">
        <v>1344</v>
      </c>
      <c r="D387" s="2" t="s">
        <v>10</v>
      </c>
      <c r="E387" s="3">
        <f t="shared" si="76"/>
        <v>2556</v>
      </c>
      <c r="F387">
        <f t="shared" si="77"/>
        <v>-945</v>
      </c>
      <c r="G387" s="4" t="str">
        <f t="shared" si="78"/>
        <v>Apr</v>
      </c>
      <c r="H387" s="5">
        <f t="shared" si="79"/>
        <v>16</v>
      </c>
      <c r="I387" s="3" t="str">
        <f t="shared" si="80"/>
        <v>T</v>
      </c>
      <c r="J387" s="4">
        <f t="shared" si="81"/>
        <v>4</v>
      </c>
      <c r="K387" s="5">
        <f t="shared" si="82"/>
        <v>16</v>
      </c>
      <c r="L387">
        <f t="shared" si="83"/>
        <v>6</v>
      </c>
      <c r="M387">
        <f t="shared" si="90"/>
        <v>22</v>
      </c>
      <c r="N387" t="str">
        <f t="shared" si="84"/>
        <v/>
      </c>
      <c r="P387" s="14"/>
      <c r="Q387" s="14"/>
      <c r="R387" s="14"/>
      <c r="S387" s="14"/>
      <c r="T387" s="3" t="str">
        <f t="shared" si="85"/>
        <v>- -</v>
      </c>
      <c r="U387" s="3">
        <f t="shared" si="86"/>
        <v>0</v>
      </c>
      <c r="W387" s="3" t="str">
        <f t="shared" si="87"/>
        <v>- -</v>
      </c>
      <c r="X387" s="3">
        <f t="shared" si="88"/>
        <v>0</v>
      </c>
      <c r="Z387" s="3" t="str">
        <f t="shared" si="89"/>
        <v>- -</v>
      </c>
      <c r="AA387" s="16">
        <v>0</v>
      </c>
      <c r="AC387" s="3"/>
      <c r="AD387" s="16">
        <v>0</v>
      </c>
      <c r="AL387" s="6"/>
      <c r="AM387" s="6"/>
      <c r="AN387" s="6"/>
      <c r="AO387" s="6"/>
      <c r="AP387" s="6"/>
      <c r="AW387" s="1"/>
    </row>
    <row r="388" spans="3:49" ht="16" customHeight="1" x14ac:dyDescent="0.25">
      <c r="C388" s="1" t="s">
        <v>1345</v>
      </c>
      <c r="D388" s="2" t="s">
        <v>10</v>
      </c>
      <c r="E388" s="3">
        <f t="shared" si="76"/>
        <v>2557</v>
      </c>
      <c r="F388">
        <f t="shared" si="77"/>
        <v>-945</v>
      </c>
      <c r="G388" s="4" t="str">
        <f t="shared" si="78"/>
        <v>Oct</v>
      </c>
      <c r="H388" s="5">
        <f t="shared" si="79"/>
        <v>10</v>
      </c>
      <c r="I388" s="3" t="str">
        <f t="shared" si="80"/>
        <v>T</v>
      </c>
      <c r="J388" s="4">
        <f t="shared" si="81"/>
        <v>10</v>
      </c>
      <c r="K388" s="5">
        <f t="shared" si="82"/>
        <v>10</v>
      </c>
      <c r="L388">
        <f t="shared" si="83"/>
        <v>6</v>
      </c>
      <c r="M388">
        <f t="shared" si="90"/>
        <v>6</v>
      </c>
      <c r="N388" t="str">
        <f t="shared" si="84"/>
        <v/>
      </c>
      <c r="P388" s="14"/>
      <c r="Q388" s="14"/>
      <c r="R388" s="14"/>
      <c r="S388" s="14"/>
      <c r="T388" s="3" t="str">
        <f t="shared" si="85"/>
        <v>- -</v>
      </c>
      <c r="U388" s="3">
        <f t="shared" si="86"/>
        <v>0</v>
      </c>
      <c r="W388" s="3" t="str">
        <f t="shared" si="87"/>
        <v>- -</v>
      </c>
      <c r="X388" s="3">
        <f t="shared" si="88"/>
        <v>0</v>
      </c>
      <c r="Z388" s="3" t="str">
        <f t="shared" si="89"/>
        <v>- -</v>
      </c>
      <c r="AA388" s="16">
        <v>0</v>
      </c>
      <c r="AC388" s="3"/>
      <c r="AD388" s="16">
        <v>0</v>
      </c>
      <c r="AL388" s="6"/>
      <c r="AM388" s="6"/>
      <c r="AN388" s="6"/>
      <c r="AO388" s="6"/>
      <c r="AP388" s="6"/>
      <c r="AW388" s="1"/>
    </row>
    <row r="389" spans="3:49" ht="16" customHeight="1" x14ac:dyDescent="0.25">
      <c r="C389" s="1" t="s">
        <v>1346</v>
      </c>
      <c r="D389" s="2" t="s">
        <v>10</v>
      </c>
      <c r="E389" s="3">
        <f t="shared" si="76"/>
        <v>2558</v>
      </c>
      <c r="F389">
        <f t="shared" si="77"/>
        <v>-944</v>
      </c>
      <c r="G389" s="4" t="str">
        <f t="shared" si="78"/>
        <v>Apr</v>
      </c>
      <c r="H389" s="5">
        <f t="shared" si="79"/>
        <v>4</v>
      </c>
      <c r="I389" s="3" t="str">
        <f t="shared" si="80"/>
        <v>T</v>
      </c>
      <c r="J389" s="4">
        <f t="shared" si="81"/>
        <v>4</v>
      </c>
      <c r="K389" s="5">
        <f t="shared" si="82"/>
        <v>4</v>
      </c>
      <c r="L389">
        <f t="shared" si="83"/>
        <v>6</v>
      </c>
      <c r="M389">
        <f t="shared" si="90"/>
        <v>6</v>
      </c>
      <c r="N389" t="str">
        <f t="shared" si="84"/>
        <v/>
      </c>
      <c r="P389" s="14"/>
      <c r="Q389" s="14"/>
      <c r="R389" s="14"/>
      <c r="S389" s="14"/>
      <c r="T389" s="3" t="str">
        <f t="shared" si="85"/>
        <v>- -</v>
      </c>
      <c r="U389" s="3">
        <f t="shared" si="86"/>
        <v>0</v>
      </c>
      <c r="W389" s="3" t="str">
        <f t="shared" si="87"/>
        <v>- -</v>
      </c>
      <c r="X389" s="3">
        <f t="shared" si="88"/>
        <v>0</v>
      </c>
      <c r="Z389" s="3" t="str">
        <f t="shared" si="89"/>
        <v>- -</v>
      </c>
      <c r="AA389" s="16">
        <v>0</v>
      </c>
      <c r="AC389" s="3"/>
      <c r="AD389" s="16">
        <v>0</v>
      </c>
      <c r="AL389" s="6"/>
      <c r="AM389" s="6"/>
      <c r="AN389" s="6"/>
      <c r="AO389" s="6"/>
      <c r="AP389" s="6"/>
      <c r="AW389" s="1"/>
    </row>
    <row r="390" spans="3:49" ht="16" customHeight="1" x14ac:dyDescent="0.25">
      <c r="C390" s="1" t="s">
        <v>1347</v>
      </c>
      <c r="D390" s="2" t="s">
        <v>10</v>
      </c>
      <c r="E390" s="3">
        <f t="shared" si="76"/>
        <v>2559</v>
      </c>
      <c r="F390">
        <f t="shared" si="77"/>
        <v>-944</v>
      </c>
      <c r="G390" s="4" t="str">
        <f t="shared" si="78"/>
        <v>Sep</v>
      </c>
      <c r="H390" s="5">
        <f t="shared" si="79"/>
        <v>28</v>
      </c>
      <c r="I390" s="3" t="str">
        <f t="shared" si="80"/>
        <v>T</v>
      </c>
      <c r="J390" s="4">
        <f t="shared" si="81"/>
        <v>9</v>
      </c>
      <c r="K390" s="5">
        <f t="shared" si="82"/>
        <v>28</v>
      </c>
      <c r="L390">
        <f t="shared" si="83"/>
        <v>5</v>
      </c>
      <c r="M390">
        <f t="shared" si="90"/>
        <v>5</v>
      </c>
      <c r="N390" t="str">
        <f t="shared" si="84"/>
        <v/>
      </c>
      <c r="P390" s="14"/>
      <c r="Q390" s="14"/>
      <c r="R390" s="14"/>
      <c r="S390" s="14"/>
      <c r="T390" s="3" t="str">
        <f t="shared" si="85"/>
        <v>- -</v>
      </c>
      <c r="U390" s="3">
        <f t="shared" si="86"/>
        <v>0</v>
      </c>
      <c r="W390" s="3" t="str">
        <f t="shared" si="87"/>
        <v>- -</v>
      </c>
      <c r="X390" s="3">
        <f t="shared" si="88"/>
        <v>0</v>
      </c>
      <c r="Z390" s="3" t="str">
        <f t="shared" si="89"/>
        <v>- -</v>
      </c>
      <c r="AA390" s="16">
        <v>0</v>
      </c>
      <c r="AC390" s="3"/>
      <c r="AD390" s="16">
        <v>0</v>
      </c>
      <c r="AL390" s="6"/>
      <c r="AM390" s="6"/>
      <c r="AN390" s="6"/>
      <c r="AO390" s="6"/>
      <c r="AP390" s="6"/>
      <c r="AW390" s="1"/>
    </row>
    <row r="391" spans="3:49" ht="16" customHeight="1" x14ac:dyDescent="0.25">
      <c r="C391" s="1" t="s">
        <v>1348</v>
      </c>
      <c r="D391" s="2" t="s">
        <v>10</v>
      </c>
      <c r="E391" s="3">
        <f t="shared" si="76"/>
        <v>2560</v>
      </c>
      <c r="F391">
        <f t="shared" si="77"/>
        <v>-943</v>
      </c>
      <c r="G391" s="4" t="str">
        <f t="shared" si="78"/>
        <v>Mar</v>
      </c>
      <c r="H391" s="5">
        <f t="shared" si="79"/>
        <v>25</v>
      </c>
      <c r="I391" s="3" t="str">
        <f t="shared" si="80"/>
        <v>N</v>
      </c>
      <c r="J391" s="4">
        <f t="shared" si="81"/>
        <v>3</v>
      </c>
      <c r="K391" s="5">
        <f t="shared" si="82"/>
        <v>25</v>
      </c>
      <c r="L391">
        <f t="shared" si="83"/>
        <v>6</v>
      </c>
      <c r="M391">
        <f t="shared" si="90"/>
        <v>6</v>
      </c>
      <c r="N391" t="str">
        <f t="shared" si="84"/>
        <v/>
      </c>
      <c r="T391" s="3" t="str">
        <f t="shared" si="85"/>
        <v>- -</v>
      </c>
      <c r="U391" s="3">
        <f t="shared" si="86"/>
        <v>0</v>
      </c>
      <c r="W391" s="3" t="str">
        <f t="shared" si="87"/>
        <v>- -</v>
      </c>
      <c r="X391" s="3">
        <f t="shared" si="88"/>
        <v>0</v>
      </c>
      <c r="Z391" s="3" t="str">
        <f t="shared" si="89"/>
        <v>- -</v>
      </c>
      <c r="AA391" s="16">
        <v>0</v>
      </c>
      <c r="AC391" s="3"/>
      <c r="AD391" s="16">
        <v>0</v>
      </c>
      <c r="AL391" s="6"/>
      <c r="AM391" s="6"/>
      <c r="AN391" s="6"/>
      <c r="AO391" s="6"/>
      <c r="AP391" s="6"/>
      <c r="AW391" s="1"/>
    </row>
    <row r="392" spans="3:49" ht="16" customHeight="1" x14ac:dyDescent="0.25">
      <c r="C392" s="1" t="s">
        <v>1349</v>
      </c>
      <c r="D392" s="2" t="s">
        <v>10</v>
      </c>
      <c r="E392" s="3">
        <f t="shared" si="76"/>
        <v>2561</v>
      </c>
      <c r="F392">
        <f t="shared" si="77"/>
        <v>-943</v>
      </c>
      <c r="G392" s="4" t="str">
        <f t="shared" si="78"/>
        <v>Sep</v>
      </c>
      <c r="H392" s="5">
        <f t="shared" si="79"/>
        <v>17</v>
      </c>
      <c r="I392" s="3" t="str">
        <f t="shared" si="80"/>
        <v>N</v>
      </c>
      <c r="J392" s="4">
        <f t="shared" si="81"/>
        <v>9</v>
      </c>
      <c r="K392" s="5">
        <f t="shared" si="82"/>
        <v>17</v>
      </c>
      <c r="L392">
        <f t="shared" si="83"/>
        <v>6</v>
      </c>
      <c r="M392">
        <f t="shared" si="90"/>
        <v>12</v>
      </c>
      <c r="N392" t="str">
        <f t="shared" si="84"/>
        <v/>
      </c>
      <c r="P392" s="14"/>
      <c r="T392" s="3" t="str">
        <f t="shared" si="85"/>
        <v>- -</v>
      </c>
      <c r="U392" s="3">
        <f t="shared" si="86"/>
        <v>0</v>
      </c>
      <c r="W392" s="3" t="str">
        <f t="shared" si="87"/>
        <v>- -</v>
      </c>
      <c r="X392" s="3">
        <f t="shared" si="88"/>
        <v>0</v>
      </c>
      <c r="Z392" s="3" t="str">
        <f t="shared" si="89"/>
        <v>- -</v>
      </c>
      <c r="AA392" s="16">
        <v>0</v>
      </c>
      <c r="AC392" s="3"/>
      <c r="AD392" s="16">
        <v>0</v>
      </c>
      <c r="AL392" s="6"/>
      <c r="AM392" s="6"/>
      <c r="AN392" s="6"/>
      <c r="AO392" s="6"/>
      <c r="AP392" s="6"/>
      <c r="AW392" s="1"/>
    </row>
    <row r="393" spans="3:49" ht="16" customHeight="1" x14ac:dyDescent="0.25">
      <c r="C393" s="1" t="s">
        <v>1350</v>
      </c>
      <c r="D393" s="2" t="s">
        <v>10</v>
      </c>
      <c r="E393" s="3">
        <f t="shared" si="76"/>
        <v>2562</v>
      </c>
      <c r="F393">
        <f t="shared" si="77"/>
        <v>-942</v>
      </c>
      <c r="G393" s="4" t="str">
        <f t="shared" si="78"/>
        <v>Feb</v>
      </c>
      <c r="H393" s="5">
        <f t="shared" si="79"/>
        <v>13</v>
      </c>
      <c r="I393" s="3" t="str">
        <f t="shared" si="80"/>
        <v>P</v>
      </c>
      <c r="J393" s="4">
        <f t="shared" si="81"/>
        <v>2</v>
      </c>
      <c r="K393" s="5">
        <f t="shared" si="82"/>
        <v>13</v>
      </c>
      <c r="L393">
        <f t="shared" si="83"/>
        <v>5</v>
      </c>
      <c r="M393">
        <f t="shared" si="90"/>
        <v>17</v>
      </c>
      <c r="N393" t="str">
        <f t="shared" si="84"/>
        <v/>
      </c>
      <c r="T393" s="3" t="str">
        <f t="shared" si="85"/>
        <v>- -</v>
      </c>
      <c r="U393" s="3">
        <f t="shared" si="86"/>
        <v>0</v>
      </c>
      <c r="W393" s="3" t="str">
        <f t="shared" si="87"/>
        <v>- -</v>
      </c>
      <c r="X393" s="3">
        <f t="shared" si="88"/>
        <v>0</v>
      </c>
      <c r="Z393" s="3" t="str">
        <f t="shared" si="89"/>
        <v>- -</v>
      </c>
      <c r="AA393" s="16">
        <v>0</v>
      </c>
      <c r="AC393" s="3"/>
      <c r="AD393" s="16">
        <v>0</v>
      </c>
      <c r="AL393" s="6"/>
      <c r="AM393" s="6"/>
      <c r="AN393" s="6"/>
      <c r="AO393" s="6"/>
      <c r="AP393" s="6"/>
      <c r="AW393" s="1"/>
    </row>
    <row r="394" spans="3:49" ht="16" customHeight="1" x14ac:dyDescent="0.25">
      <c r="C394" s="1" t="s">
        <v>1351</v>
      </c>
      <c r="D394" s="2" t="s">
        <v>10</v>
      </c>
      <c r="E394" s="3">
        <f t="shared" si="76"/>
        <v>2563</v>
      </c>
      <c r="F394">
        <f t="shared" si="77"/>
        <v>-942</v>
      </c>
      <c r="G394" s="4" t="str">
        <f t="shared" si="78"/>
        <v>Aug</v>
      </c>
      <c r="H394" s="5">
        <f t="shared" si="79"/>
        <v>8</v>
      </c>
      <c r="I394" s="3" t="str">
        <f t="shared" si="80"/>
        <v>P</v>
      </c>
      <c r="J394" s="4">
        <f t="shared" si="81"/>
        <v>8</v>
      </c>
      <c r="K394" s="5">
        <f t="shared" si="82"/>
        <v>8</v>
      </c>
      <c r="L394">
        <f t="shared" si="83"/>
        <v>6</v>
      </c>
      <c r="M394">
        <f t="shared" si="90"/>
        <v>6</v>
      </c>
      <c r="N394" t="str">
        <f t="shared" si="84"/>
        <v/>
      </c>
      <c r="T394" s="3" t="str">
        <f t="shared" si="85"/>
        <v>- -</v>
      </c>
      <c r="U394" s="3">
        <f t="shared" si="86"/>
        <v>0</v>
      </c>
      <c r="W394" s="3" t="str">
        <f t="shared" si="87"/>
        <v>- -</v>
      </c>
      <c r="X394" s="3">
        <f t="shared" si="88"/>
        <v>0</v>
      </c>
      <c r="Z394" s="3" t="str">
        <f t="shared" si="89"/>
        <v>- -</v>
      </c>
      <c r="AA394" s="16">
        <v>0</v>
      </c>
      <c r="AC394" s="3"/>
      <c r="AD394" s="16">
        <v>0</v>
      </c>
      <c r="AL394" s="6"/>
      <c r="AM394" s="6"/>
      <c r="AN394" s="6"/>
      <c r="AO394" s="6"/>
      <c r="AP394" s="6"/>
      <c r="AW394" s="1"/>
    </row>
    <row r="395" spans="3:49" ht="16" customHeight="1" x14ac:dyDescent="0.3">
      <c r="C395" s="1" t="s">
        <v>1352</v>
      </c>
      <c r="D395" s="2" t="s">
        <v>10</v>
      </c>
      <c r="E395" s="3">
        <f t="shared" si="76"/>
        <v>2564</v>
      </c>
      <c r="F395">
        <f t="shared" si="77"/>
        <v>-941</v>
      </c>
      <c r="G395" s="4" t="str">
        <f t="shared" si="78"/>
        <v>Feb</v>
      </c>
      <c r="H395" s="5">
        <f t="shared" si="79"/>
        <v>2</v>
      </c>
      <c r="I395" s="3" t="str">
        <f t="shared" si="80"/>
        <v>T</v>
      </c>
      <c r="J395" s="4">
        <f t="shared" si="81"/>
        <v>2</v>
      </c>
      <c r="K395" s="5">
        <f t="shared" si="82"/>
        <v>2</v>
      </c>
      <c r="L395">
        <f t="shared" si="83"/>
        <v>6</v>
      </c>
      <c r="M395">
        <f t="shared" si="90"/>
        <v>6</v>
      </c>
      <c r="N395" t="str">
        <f t="shared" si="84"/>
        <v/>
      </c>
      <c r="P395" s="22"/>
      <c r="T395" s="3" t="str">
        <f t="shared" si="85"/>
        <v>- -</v>
      </c>
      <c r="U395" s="3">
        <f t="shared" si="86"/>
        <v>0</v>
      </c>
      <c r="W395" s="3" t="str">
        <f t="shared" si="87"/>
        <v>- -</v>
      </c>
      <c r="X395" s="3">
        <f t="shared" si="88"/>
        <v>0</v>
      </c>
      <c r="Z395" s="3" t="str">
        <f t="shared" si="89"/>
        <v>- -</v>
      </c>
      <c r="AA395" s="16">
        <v>0</v>
      </c>
      <c r="AB395" s="6"/>
      <c r="AC395" s="3"/>
      <c r="AD395" s="16">
        <v>0</v>
      </c>
      <c r="AE395" s="6"/>
      <c r="AW395" s="1"/>
    </row>
    <row r="396" spans="3:49" ht="16" customHeight="1" x14ac:dyDescent="0.25">
      <c r="C396" s="1" t="s">
        <v>1353</v>
      </c>
      <c r="D396" s="2" t="s">
        <v>10</v>
      </c>
      <c r="E396" s="3">
        <f t="shared" si="76"/>
        <v>2565</v>
      </c>
      <c r="F396">
        <f t="shared" si="77"/>
        <v>-941</v>
      </c>
      <c r="G396" s="4" t="str">
        <f t="shared" si="78"/>
        <v>Jul</v>
      </c>
      <c r="H396" s="5">
        <f t="shared" si="79"/>
        <v>29</v>
      </c>
      <c r="I396" s="3" t="str">
        <f t="shared" si="80"/>
        <v>T</v>
      </c>
      <c r="J396" s="4">
        <f t="shared" si="81"/>
        <v>7</v>
      </c>
      <c r="K396" s="5">
        <f t="shared" si="82"/>
        <v>29</v>
      </c>
      <c r="L396">
        <f t="shared" si="83"/>
        <v>5</v>
      </c>
      <c r="M396">
        <f t="shared" si="90"/>
        <v>5</v>
      </c>
      <c r="N396" t="str">
        <f t="shared" si="84"/>
        <v/>
      </c>
      <c r="T396" s="3" t="str">
        <f t="shared" si="85"/>
        <v>- -</v>
      </c>
      <c r="U396" s="3">
        <f t="shared" si="86"/>
        <v>0</v>
      </c>
      <c r="W396" s="3" t="str">
        <f t="shared" si="87"/>
        <v>- -</v>
      </c>
      <c r="X396" s="3">
        <f t="shared" si="88"/>
        <v>0</v>
      </c>
      <c r="Z396" s="3" t="str">
        <f t="shared" si="89"/>
        <v>- -</v>
      </c>
      <c r="AA396" s="16">
        <v>0</v>
      </c>
      <c r="AB396" s="6"/>
      <c r="AC396" s="3"/>
      <c r="AD396" s="16">
        <v>0</v>
      </c>
      <c r="AE396" s="6"/>
      <c r="AL396" s="6"/>
      <c r="AW396" s="1"/>
    </row>
    <row r="397" spans="3:49" ht="16" customHeight="1" x14ac:dyDescent="0.25">
      <c r="C397" s="1" t="s">
        <v>1354</v>
      </c>
      <c r="D397" s="2" t="s">
        <v>10</v>
      </c>
      <c r="E397" s="3">
        <f t="shared" si="76"/>
        <v>2566</v>
      </c>
      <c r="F397">
        <f t="shared" si="77"/>
        <v>-940</v>
      </c>
      <c r="G397" s="4" t="str">
        <f t="shared" si="78"/>
        <v>Jan</v>
      </c>
      <c r="H397" s="5">
        <f t="shared" si="79"/>
        <v>22</v>
      </c>
      <c r="I397" s="3" t="str">
        <f t="shared" si="80"/>
        <v>P</v>
      </c>
      <c r="J397" s="4">
        <f t="shared" si="81"/>
        <v>1</v>
      </c>
      <c r="K397" s="5">
        <f t="shared" si="82"/>
        <v>22</v>
      </c>
      <c r="L397">
        <f t="shared" si="83"/>
        <v>6</v>
      </c>
      <c r="M397">
        <f t="shared" si="90"/>
        <v>6</v>
      </c>
      <c r="N397" t="str">
        <f t="shared" si="84"/>
        <v/>
      </c>
      <c r="T397" s="3" t="str">
        <f t="shared" si="85"/>
        <v>- -</v>
      </c>
      <c r="U397" s="3">
        <f t="shared" si="86"/>
        <v>0</v>
      </c>
      <c r="W397" s="3" t="str">
        <f t="shared" si="87"/>
        <v>- -</v>
      </c>
      <c r="X397" s="3">
        <f t="shared" si="88"/>
        <v>0</v>
      </c>
      <c r="Z397" s="3" t="str">
        <f t="shared" si="89"/>
        <v>- -</v>
      </c>
      <c r="AA397" s="16">
        <v>0</v>
      </c>
      <c r="AB397" s="6"/>
      <c r="AC397" s="3"/>
      <c r="AD397" s="16">
        <v>0</v>
      </c>
      <c r="AE397" s="6"/>
      <c r="AW397" s="1"/>
    </row>
    <row r="398" spans="3:49" ht="16" customHeight="1" x14ac:dyDescent="0.25">
      <c r="C398" s="1" t="s">
        <v>1355</v>
      </c>
      <c r="D398" s="2" t="s">
        <v>10</v>
      </c>
      <c r="E398" s="3">
        <f t="shared" si="76"/>
        <v>2567</v>
      </c>
      <c r="F398">
        <f t="shared" si="77"/>
        <v>-940</v>
      </c>
      <c r="G398" s="4" t="str">
        <f t="shared" si="78"/>
        <v>Jul</v>
      </c>
      <c r="H398" s="5">
        <f t="shared" si="79"/>
        <v>18</v>
      </c>
      <c r="I398" s="3" t="str">
        <f t="shared" si="80"/>
        <v>P</v>
      </c>
      <c r="J398" s="4">
        <f t="shared" si="81"/>
        <v>7</v>
      </c>
      <c r="K398" s="5">
        <f t="shared" si="82"/>
        <v>18</v>
      </c>
      <c r="L398">
        <f t="shared" si="83"/>
        <v>6</v>
      </c>
      <c r="M398">
        <f t="shared" si="90"/>
        <v>6</v>
      </c>
      <c r="N398" t="str">
        <f t="shared" si="84"/>
        <v/>
      </c>
      <c r="T398" s="3" t="str">
        <f t="shared" si="85"/>
        <v>- -</v>
      </c>
      <c r="U398" s="3">
        <f t="shared" si="86"/>
        <v>0</v>
      </c>
      <c r="W398" s="3" t="str">
        <f t="shared" si="87"/>
        <v>- -</v>
      </c>
      <c r="X398" s="3">
        <f t="shared" si="88"/>
        <v>0</v>
      </c>
      <c r="Z398" s="3" t="str">
        <f t="shared" si="89"/>
        <v>- -</v>
      </c>
      <c r="AA398" s="16">
        <v>0</v>
      </c>
      <c r="AB398" s="6"/>
      <c r="AC398" s="3"/>
      <c r="AD398" s="16">
        <v>0</v>
      </c>
      <c r="AE398" s="6"/>
      <c r="AW398" s="1"/>
    </row>
    <row r="399" spans="3:49" ht="16" customHeight="1" x14ac:dyDescent="0.25">
      <c r="C399" s="1" t="s">
        <v>1356</v>
      </c>
      <c r="D399" s="2" t="s">
        <v>10</v>
      </c>
      <c r="E399" s="3">
        <f t="shared" si="76"/>
        <v>2568</v>
      </c>
      <c r="F399">
        <f t="shared" si="77"/>
        <v>-939</v>
      </c>
      <c r="G399" s="4" t="str">
        <f t="shared" si="78"/>
        <v>Jan</v>
      </c>
      <c r="H399" s="5">
        <f t="shared" si="79"/>
        <v>10</v>
      </c>
      <c r="I399" s="3" t="str">
        <f t="shared" si="80"/>
        <v>N</v>
      </c>
      <c r="J399" s="4">
        <f t="shared" si="81"/>
        <v>1</v>
      </c>
      <c r="K399" s="5">
        <f t="shared" si="82"/>
        <v>10</v>
      </c>
      <c r="L399">
        <f t="shared" si="83"/>
        <v>6</v>
      </c>
      <c r="M399">
        <f t="shared" si="90"/>
        <v>6</v>
      </c>
      <c r="N399" t="str">
        <f t="shared" si="84"/>
        <v/>
      </c>
      <c r="T399" s="3" t="str">
        <f t="shared" si="85"/>
        <v>- -</v>
      </c>
      <c r="U399" s="3">
        <f t="shared" si="86"/>
        <v>0</v>
      </c>
      <c r="W399" s="3" t="str">
        <f t="shared" si="87"/>
        <v>- -</v>
      </c>
      <c r="X399" s="3">
        <f t="shared" si="88"/>
        <v>0</v>
      </c>
      <c r="Z399" s="3" t="str">
        <f t="shared" si="89"/>
        <v>- -</v>
      </c>
      <c r="AA399" s="16">
        <v>0</v>
      </c>
      <c r="AB399" s="6"/>
      <c r="AC399" s="3"/>
      <c r="AD399" s="16">
        <v>0</v>
      </c>
      <c r="AE399" s="6"/>
      <c r="AW399" s="1"/>
    </row>
    <row r="400" spans="3:49" ht="16" customHeight="1" x14ac:dyDescent="0.3">
      <c r="C400" s="1" t="s">
        <v>1357</v>
      </c>
      <c r="D400" s="2" t="s">
        <v>10</v>
      </c>
      <c r="E400" s="3">
        <f t="shared" si="76"/>
        <v>2569</v>
      </c>
      <c r="F400">
        <f t="shared" si="77"/>
        <v>-939</v>
      </c>
      <c r="G400" s="4" t="str">
        <f t="shared" si="78"/>
        <v>Jun</v>
      </c>
      <c r="H400" s="5">
        <f t="shared" si="79"/>
        <v>7</v>
      </c>
      <c r="I400" s="3" t="str">
        <f t="shared" si="80"/>
        <v>N</v>
      </c>
      <c r="J400" s="4">
        <f t="shared" si="81"/>
        <v>6</v>
      </c>
      <c r="K400" s="5">
        <f t="shared" si="82"/>
        <v>7</v>
      </c>
      <c r="L400">
        <f t="shared" si="83"/>
        <v>5</v>
      </c>
      <c r="M400">
        <f t="shared" si="90"/>
        <v>11</v>
      </c>
      <c r="N400" t="str">
        <f t="shared" si="84"/>
        <v/>
      </c>
      <c r="T400" s="3" t="str">
        <f t="shared" si="85"/>
        <v>- -</v>
      </c>
      <c r="U400" s="3">
        <f t="shared" si="86"/>
        <v>0</v>
      </c>
      <c r="W400" s="3" t="str">
        <f t="shared" si="87"/>
        <v>- -</v>
      </c>
      <c r="X400" s="3">
        <f t="shared" si="88"/>
        <v>0</v>
      </c>
      <c r="Z400" s="3" t="str">
        <f t="shared" si="89"/>
        <v>- -</v>
      </c>
      <c r="AA400" s="16">
        <v>0</v>
      </c>
      <c r="AB400" s="6"/>
      <c r="AC400" s="3"/>
      <c r="AD400" s="16">
        <v>0</v>
      </c>
      <c r="AE400" s="6"/>
      <c r="AL400" s="8"/>
      <c r="AW400" s="1"/>
    </row>
    <row r="401" spans="3:49" ht="16" customHeight="1" x14ac:dyDescent="0.3">
      <c r="C401" s="1" t="s">
        <v>1358</v>
      </c>
      <c r="D401" s="2" t="s">
        <v>10</v>
      </c>
      <c r="E401" s="3">
        <f t="shared" si="76"/>
        <v>2570</v>
      </c>
      <c r="F401">
        <f t="shared" si="77"/>
        <v>-939</v>
      </c>
      <c r="G401" s="4" t="str">
        <f t="shared" si="78"/>
        <v>Jul</v>
      </c>
      <c r="H401" s="5">
        <f t="shared" si="79"/>
        <v>7</v>
      </c>
      <c r="I401" s="3" t="str">
        <f t="shared" si="80"/>
        <v>N</v>
      </c>
      <c r="J401" s="4">
        <f t="shared" si="81"/>
        <v>7</v>
      </c>
      <c r="K401" s="5">
        <f t="shared" si="82"/>
        <v>7</v>
      </c>
      <c r="L401">
        <f t="shared" si="83"/>
        <v>1</v>
      </c>
      <c r="M401">
        <f t="shared" si="90"/>
        <v>12</v>
      </c>
      <c r="N401" t="str">
        <f t="shared" si="84"/>
        <v/>
      </c>
      <c r="P401" s="22"/>
      <c r="T401" s="3" t="str">
        <f t="shared" si="85"/>
        <v>- -</v>
      </c>
      <c r="U401" s="3">
        <f t="shared" si="86"/>
        <v>0</v>
      </c>
      <c r="W401" s="3" t="str">
        <f t="shared" si="87"/>
        <v>- -</v>
      </c>
      <c r="X401" s="3">
        <f t="shared" si="88"/>
        <v>0</v>
      </c>
      <c r="Z401" s="3" t="str">
        <f t="shared" si="89"/>
        <v>- -</v>
      </c>
      <c r="AA401" s="16">
        <v>0</v>
      </c>
      <c r="AB401" s="6"/>
      <c r="AC401" s="3"/>
      <c r="AD401" s="16">
        <v>0</v>
      </c>
      <c r="AE401" s="6"/>
      <c r="AW401" s="1"/>
    </row>
    <row r="402" spans="3:49" ht="16" customHeight="1" x14ac:dyDescent="0.25">
      <c r="C402" s="1" t="s">
        <v>1359</v>
      </c>
      <c r="D402" s="2" t="s">
        <v>10</v>
      </c>
      <c r="E402" s="3">
        <f t="shared" si="76"/>
        <v>2571</v>
      </c>
      <c r="F402">
        <f t="shared" si="77"/>
        <v>-939</v>
      </c>
      <c r="G402" s="4" t="str">
        <f t="shared" si="78"/>
        <v>Dec</v>
      </c>
      <c r="H402" s="5">
        <f t="shared" si="79"/>
        <v>1</v>
      </c>
      <c r="I402" s="3" t="str">
        <f t="shared" si="80"/>
        <v>P</v>
      </c>
      <c r="J402" s="4">
        <f t="shared" si="81"/>
        <v>12</v>
      </c>
      <c r="K402" s="5">
        <f t="shared" si="82"/>
        <v>1</v>
      </c>
      <c r="L402">
        <f t="shared" si="83"/>
        <v>5</v>
      </c>
      <c r="M402">
        <f t="shared" si="90"/>
        <v>5</v>
      </c>
      <c r="N402" t="str">
        <f t="shared" si="84"/>
        <v/>
      </c>
      <c r="T402" s="3" t="str">
        <f t="shared" si="85"/>
        <v>- -</v>
      </c>
      <c r="U402" s="3">
        <f t="shared" si="86"/>
        <v>0</v>
      </c>
      <c r="W402" s="3" t="str">
        <f t="shared" si="87"/>
        <v>- -</v>
      </c>
      <c r="X402" s="3">
        <f t="shared" si="88"/>
        <v>0</v>
      </c>
      <c r="Z402" s="3" t="str">
        <f t="shared" si="89"/>
        <v>- -</v>
      </c>
      <c r="AA402" s="16">
        <v>0</v>
      </c>
      <c r="AB402" s="6"/>
      <c r="AC402" s="3"/>
      <c r="AD402" s="16">
        <v>0</v>
      </c>
      <c r="AE402" s="6"/>
      <c r="AW402" s="1"/>
    </row>
    <row r="403" spans="3:49" ht="16" customHeight="1" x14ac:dyDescent="0.25">
      <c r="C403" s="1" t="s">
        <v>1360</v>
      </c>
      <c r="D403" s="2" t="s">
        <v>10</v>
      </c>
      <c r="E403" s="3">
        <f t="shared" si="76"/>
        <v>2572</v>
      </c>
      <c r="F403">
        <f t="shared" si="77"/>
        <v>-938</v>
      </c>
      <c r="G403" s="4" t="str">
        <f t="shared" si="78"/>
        <v>May</v>
      </c>
      <c r="H403" s="5">
        <f t="shared" si="79"/>
        <v>28</v>
      </c>
      <c r="I403" s="3" t="str">
        <f t="shared" si="80"/>
        <v>P</v>
      </c>
      <c r="J403" s="4">
        <f t="shared" si="81"/>
        <v>5</v>
      </c>
      <c r="K403" s="5">
        <f t="shared" si="82"/>
        <v>28</v>
      </c>
      <c r="L403">
        <f t="shared" si="83"/>
        <v>5</v>
      </c>
      <c r="M403">
        <f t="shared" si="90"/>
        <v>5</v>
      </c>
      <c r="N403" t="str">
        <f t="shared" si="84"/>
        <v/>
      </c>
      <c r="T403" s="3" t="str">
        <f t="shared" si="85"/>
        <v>- -</v>
      </c>
      <c r="U403" s="3">
        <f t="shared" si="86"/>
        <v>0</v>
      </c>
      <c r="W403" s="3" t="str">
        <f t="shared" si="87"/>
        <v>- -</v>
      </c>
      <c r="X403" s="3">
        <f t="shared" si="88"/>
        <v>0</v>
      </c>
      <c r="Z403" s="3" t="str">
        <f t="shared" si="89"/>
        <v>- -</v>
      </c>
      <c r="AA403" s="16">
        <v>0</v>
      </c>
      <c r="AB403" s="6"/>
      <c r="AC403" s="3"/>
      <c r="AD403" s="16">
        <v>0</v>
      </c>
      <c r="AE403" s="6"/>
    </row>
    <row r="404" spans="3:49" ht="16" customHeight="1" x14ac:dyDescent="0.25">
      <c r="C404" s="1" t="s">
        <v>1361</v>
      </c>
      <c r="D404" s="2" t="s">
        <v>10</v>
      </c>
      <c r="E404" s="3">
        <f t="shared" si="76"/>
        <v>2573</v>
      </c>
      <c r="F404">
        <f t="shared" si="77"/>
        <v>-938</v>
      </c>
      <c r="G404" s="4" t="str">
        <f t="shared" si="78"/>
        <v>Nov</v>
      </c>
      <c r="H404" s="5">
        <f t="shared" si="79"/>
        <v>21</v>
      </c>
      <c r="I404" s="3" t="str">
        <f t="shared" si="80"/>
        <v>T</v>
      </c>
      <c r="J404" s="4">
        <f t="shared" si="81"/>
        <v>11</v>
      </c>
      <c r="K404" s="5">
        <f t="shared" si="82"/>
        <v>21</v>
      </c>
      <c r="L404">
        <f t="shared" si="83"/>
        <v>6</v>
      </c>
      <c r="M404">
        <f t="shared" si="90"/>
        <v>6</v>
      </c>
      <c r="N404" t="str">
        <f t="shared" si="84"/>
        <v/>
      </c>
      <c r="T404" s="3" t="str">
        <f t="shared" si="85"/>
        <v>- -</v>
      </c>
      <c r="U404" s="3">
        <f t="shared" si="86"/>
        <v>0</v>
      </c>
      <c r="W404" s="3" t="str">
        <f t="shared" si="87"/>
        <v>- -</v>
      </c>
      <c r="X404" s="3">
        <f t="shared" si="88"/>
        <v>0</v>
      </c>
      <c r="Z404" s="3" t="str">
        <f t="shared" si="89"/>
        <v>- -</v>
      </c>
      <c r="AA404" s="16">
        <v>0</v>
      </c>
      <c r="AC404" s="3"/>
      <c r="AD404" s="16">
        <v>0</v>
      </c>
    </row>
    <row r="405" spans="3:49" ht="16" customHeight="1" x14ac:dyDescent="0.35">
      <c r="C405" s="1" t="s">
        <v>1362</v>
      </c>
      <c r="D405" s="2" t="s">
        <v>10</v>
      </c>
      <c r="E405" s="3">
        <f t="shared" si="76"/>
        <v>2574</v>
      </c>
      <c r="F405">
        <f t="shared" si="77"/>
        <v>-937</v>
      </c>
      <c r="G405" s="4" t="str">
        <f t="shared" si="78"/>
        <v>May</v>
      </c>
      <c r="H405" s="5">
        <f t="shared" si="79"/>
        <v>17</v>
      </c>
      <c r="I405" s="3" t="str">
        <f t="shared" si="80"/>
        <v>T</v>
      </c>
      <c r="J405" s="4">
        <f t="shared" si="81"/>
        <v>5</v>
      </c>
      <c r="K405" s="5">
        <f t="shared" si="82"/>
        <v>17</v>
      </c>
      <c r="L405">
        <f t="shared" si="83"/>
        <v>6</v>
      </c>
      <c r="M405">
        <f t="shared" si="90"/>
        <v>6</v>
      </c>
      <c r="N405" t="str">
        <f t="shared" si="84"/>
        <v/>
      </c>
      <c r="T405" s="3" t="str">
        <f t="shared" si="85"/>
        <v>- -</v>
      </c>
      <c r="U405" s="3">
        <f t="shared" si="86"/>
        <v>0</v>
      </c>
      <c r="W405" s="3" t="str">
        <f t="shared" si="87"/>
        <v>- -</v>
      </c>
      <c r="X405" s="3">
        <f t="shared" si="88"/>
        <v>0</v>
      </c>
      <c r="Z405" s="3" t="str">
        <f t="shared" si="89"/>
        <v>- -</v>
      </c>
      <c r="AA405" s="16">
        <v>0</v>
      </c>
      <c r="AC405" s="3"/>
      <c r="AD405" s="16">
        <v>0</v>
      </c>
      <c r="AL405" s="8"/>
      <c r="AW405" s="7"/>
    </row>
    <row r="406" spans="3:49" ht="16" customHeight="1" x14ac:dyDescent="0.25">
      <c r="C406" s="1" t="s">
        <v>1363</v>
      </c>
      <c r="D406" s="2" t="s">
        <v>10</v>
      </c>
      <c r="E406" s="3">
        <f t="shared" ref="E406:E469" si="91">VALUE(LEFT(C406,5))</f>
        <v>2575</v>
      </c>
      <c r="F406">
        <f t="shared" ref="F406:F469" si="92">VALUE(MID(C406,7,5))</f>
        <v>-937</v>
      </c>
      <c r="G406" s="4" t="str">
        <f t="shared" ref="G406:G469" si="93">MID(C406,13,3)</f>
        <v>Nov</v>
      </c>
      <c r="H406" s="5">
        <f t="shared" ref="H406:H469" si="94">VALUE(MID(C406,17,2))</f>
        <v>10</v>
      </c>
      <c r="I406" s="3" t="str">
        <f t="shared" ref="I406:I469" si="95">MID(C406,51,1)</f>
        <v>T</v>
      </c>
      <c r="J406" s="4">
        <f t="shared" ref="J406:J469" si="96">IF(G406="Jan",1,IF(G406="Feb",2,IF(G406="Mar",3,IF(G406="Apr",4,IF(G406="May",5,IF(G406="Jun",6,IF(G406="Jul",7,IF(G406="Aug",8,IF(G406="Sep",9,IF(G406="Oct",10,IF(G406="Nov",11,IF(G406="Dec",12))))))))))))</f>
        <v>11</v>
      </c>
      <c r="K406" s="5">
        <f t="shared" ref="K406:K469" si="97">H406</f>
        <v>10</v>
      </c>
      <c r="L406">
        <f t="shared" ref="L406:L469" si="98">IF(J406&lt;J405,J406+12-J405,J406-J405)</f>
        <v>6</v>
      </c>
      <c r="M406">
        <f t="shared" si="90"/>
        <v>6</v>
      </c>
      <c r="N406" t="str">
        <f t="shared" si="84"/>
        <v/>
      </c>
      <c r="T406" s="3" t="str">
        <f t="shared" si="85"/>
        <v>- -</v>
      </c>
      <c r="U406" s="3">
        <f t="shared" si="86"/>
        <v>0</v>
      </c>
      <c r="W406" s="3" t="str">
        <f t="shared" si="87"/>
        <v>- -</v>
      </c>
      <c r="X406" s="3">
        <f t="shared" si="88"/>
        <v>0</v>
      </c>
      <c r="Z406" s="3" t="str">
        <f t="shared" si="89"/>
        <v>- -</v>
      </c>
      <c r="AA406" s="16">
        <v>0</v>
      </c>
      <c r="AC406" s="3"/>
      <c r="AD406" s="16">
        <v>0</v>
      </c>
    </row>
    <row r="407" spans="3:49" ht="16" customHeight="1" x14ac:dyDescent="0.25">
      <c r="C407" s="1" t="s">
        <v>1364</v>
      </c>
      <c r="D407" s="2" t="s">
        <v>10</v>
      </c>
      <c r="E407" s="3">
        <f t="shared" si="91"/>
        <v>2576</v>
      </c>
      <c r="F407">
        <f t="shared" si="92"/>
        <v>-936</v>
      </c>
      <c r="G407" s="4" t="str">
        <f t="shared" si="93"/>
        <v>May</v>
      </c>
      <c r="H407" s="5">
        <f t="shared" si="94"/>
        <v>5</v>
      </c>
      <c r="I407" s="3" t="str">
        <f t="shared" si="95"/>
        <v>P</v>
      </c>
      <c r="J407" s="4">
        <f t="shared" si="96"/>
        <v>5</v>
      </c>
      <c r="K407" s="5">
        <f t="shared" si="97"/>
        <v>5</v>
      </c>
      <c r="L407">
        <f t="shared" si="98"/>
        <v>6</v>
      </c>
      <c r="M407">
        <f t="shared" si="90"/>
        <v>6</v>
      </c>
      <c r="N407" t="str">
        <f t="shared" si="84"/>
        <v/>
      </c>
      <c r="T407" s="3" t="str">
        <f t="shared" si="85"/>
        <v>- -</v>
      </c>
      <c r="U407" s="3">
        <f t="shared" si="86"/>
        <v>0</v>
      </c>
      <c r="W407" s="3" t="str">
        <f t="shared" si="87"/>
        <v>- -</v>
      </c>
      <c r="X407" s="3">
        <f t="shared" si="88"/>
        <v>0</v>
      </c>
      <c r="Z407" s="3" t="str">
        <f t="shared" si="89"/>
        <v>- -</v>
      </c>
      <c r="AA407" s="16">
        <v>0</v>
      </c>
      <c r="AC407" s="3"/>
      <c r="AD407" s="16">
        <v>0</v>
      </c>
      <c r="AL407" s="6"/>
      <c r="AW407" s="1"/>
    </row>
    <row r="408" spans="3:49" ht="16" customHeight="1" x14ac:dyDescent="0.25">
      <c r="C408" s="1" t="s">
        <v>1365</v>
      </c>
      <c r="D408" s="2" t="s">
        <v>10</v>
      </c>
      <c r="E408" s="3">
        <f t="shared" si="91"/>
        <v>2577</v>
      </c>
      <c r="F408">
        <f t="shared" si="92"/>
        <v>-936</v>
      </c>
      <c r="G408" s="4" t="str">
        <f t="shared" si="93"/>
        <v>Oct</v>
      </c>
      <c r="H408" s="5">
        <f t="shared" si="94"/>
        <v>30</v>
      </c>
      <c r="I408" s="3" t="str">
        <f t="shared" si="95"/>
        <v>N</v>
      </c>
      <c r="J408" s="4">
        <f t="shared" si="96"/>
        <v>10</v>
      </c>
      <c r="K408" s="5">
        <f t="shared" si="97"/>
        <v>30</v>
      </c>
      <c r="L408">
        <f t="shared" si="98"/>
        <v>5</v>
      </c>
      <c r="M408">
        <f t="shared" si="90"/>
        <v>5</v>
      </c>
      <c r="N408" t="str">
        <f t="shared" ref="N408:N471" si="99">IF(M408&lt;1,"STOP!","")</f>
        <v/>
      </c>
      <c r="T408" s="3" t="str">
        <f t="shared" ref="T408:T471" si="100">IF(AND(
I410&lt;&gt;"N",J410-2=OR(5,6,7),
I411&lt;&gt;"N",J411-2=OR(11,12,13,1),
I412&lt;&gt;"N",J412-2=OR(5,6,7),
I453&lt;&gt;"N",J453-2=OR(12,13,1,2),I453&lt;&gt;"N",
I454&lt;&gt;"N",J454-2=OR(6,7,8),I454&lt;&gt;"N",
I455&lt;&gt;"N",J455-2=OR(11,12,13,1),I455&lt;&gt;"N",
I456&lt;&gt;"N",
I499&lt;&gt;"N",J499-2=OR(12,13,1,2)),
"Success!","- -")</f>
        <v>- -</v>
      </c>
      <c r="U408" s="3">
        <f t="shared" ref="U408:U471" si="101">IF(T408&lt;&gt;"- -",1,0)</f>
        <v>0</v>
      </c>
      <c r="W408" s="3" t="str">
        <f t="shared" ref="W408:W471" si="102">IF(AND(
I410&lt;&gt;"N",J410-2=OR(5,6,7),
I411&lt;&gt;"N",J411-2=OR(11,12,13,1),
I412&lt;&gt;"N",J412-2=OR(5,6,7),
       OR(
       AND(
       I448&lt;&gt;"N",J448-2=OR(12,13,1,2),
       I449&lt;&gt;"N",J449-2=OR(6,7,8),
       I450&lt;&gt;"N",J450-2=OR(11,12,13,1),
       I452&lt;&gt;"N"),
       AND(
       I449&lt;&gt;"N",J449-2=OR(12,13,1,2),
       I450&lt;&gt;"N",J450-2=OR(6,7,8),
       I451&lt;&gt;"N",J451-2=OR(11,12,13,1),
       I452&lt;&gt;"N"),
      AND(
       I450&lt;&gt;"N",J450-2=OR(12,13,1,2),
       I451&lt;&gt;"N",J451-2=OR(6,7,8),
       I452&lt;&gt;"N",J452-2=OR(11,12,13,1),
       I453&lt;&gt;"N"),
      AND(
       I451&lt;&gt;"N",J451-2=OR(12,13,1,2),
       I452&lt;&gt;"N",J452-2=OR(6,7,8),
       I453&lt;&gt;"N",J453-2=OR(11,12,13,1),
       I454&lt;&gt;"N"),
      AND(
       I452&lt;&gt;"N",J452-2=OR(12,13,1,2),
       I453&lt;&gt;"N",J453-2=OR(6,7,8),
       I454&lt;&gt;"N",J454-2=OR(11,12,13,1),
       I455&lt;&gt;"N"),
      AND(
       I453&lt;&gt;"N",J453-2=OR(12,13,1,2),
       I454&lt;&gt;"N",J454-2=OR(6,7,8),
       I455&lt;&gt;"N",J455-2=OR(11,12,13,1),
       I456&lt;&gt;"N"),
      AND(
       I454&lt;&gt;"N",J454-2=OR(12,13,1,2),
       I455&lt;&gt;"N",J455-2=OR(6,7,8),
       I456&lt;&gt;"N",J456-2=OR(11,12,13,1),
       I457&lt;&gt;"N"),
      AND(
       I455&lt;&gt;"N",J455-2=OR(12,13,1,2),
       I456&lt;&gt;"N",J456-2=OR(6,7,8),
       I457&lt;&gt;"N",J457-2=OR(11,12,13,1),
       I458&lt;&gt;"N"),
      AND(
       I456&lt;&gt;"N",J456-2=OR(12,13,1,2),
       I457&lt;&gt;"N",J457-2=OR(6,7,8),
       I458&lt;&gt;"N",J458-2=OR(11,12,13,1),
       I459&lt;&gt;"N"),
      AND(
       I457&lt;&gt;"N",J457-2=OR(12,13,1,2),
       I458&lt;&gt;"N",J458-2=OR(6,7,8),
       I459&lt;&gt;"N",J459-2=OR(11,12,13,1),
       I460&lt;&gt;"N"),
      AND(
       I458&lt;&gt;"N",J458-2=OR(12,13,1,2),
       I459&lt;&gt;"N",J459-2=OR(6,7,8),
       I460&lt;&gt;"N",J460-2=OR(11,12,13,1),
       I461&lt;&gt;"N")
        ),
      OR(
      I489&lt;&gt;"N",J489-2=OR(12,13,1,2),
      I490&lt;&gt;"N",J490-2=OR(12,13,1,2),
      I491&lt;&gt;"N",J491-2=OR(12,13,1,2),
      I492&lt;&gt;"N",J492-2=OR(12,13,1,2),
      I493&lt;&gt;"N",J493-2=OR(12,13,1,2),
      I494&lt;&gt;"N",J494-2=OR(12,13,1,2),
      I495&lt;&gt;"N",J495-2=OR(12,13,1,2),
      I496&lt;&gt;"N",J496-2=OR(12,13,1,2),
      I497&lt;&gt;"N",J497-2=OR(12,13,1,2),
      I498&lt;&gt;"N",J498-2=OR(12,13,1,2),
      I499&lt;&gt;"N",J499-2=OR(12,13,1,2),
      I500&lt;&gt;"N",J500-2=OR(12,13,1,2),
      I501&lt;&gt;"N",J501-2=OR(12,13,1,2),
      I502&lt;&gt;"N",J502-2=OR(12,13,1,2),
      I503&lt;&gt;"N",J503-2=OR(12,13,1,2),
      I504&lt;&gt;"N",J504-2=OR(12,13,1,2),
      I505&lt;&gt;"N",J505-2=OR(12,13,1,2),
      I506&lt;&gt;"N",J506-2=OR(12,13,1,2),
      I507&lt;&gt;"N",J507-2=OR(12,13,1,2),
      I508&lt;&gt;"N",J508-2=OR(12,13,1,2),
      I509&lt;&gt;"N",J509-2=OR(12,13,1,2),
      )
      ),
"Success!","- -")</f>
        <v>- -</v>
      </c>
      <c r="X408" s="3">
        <f t="shared" ref="X408:X471" si="103">IF(W408&lt;&gt;"- -",1,0)</f>
        <v>0</v>
      </c>
      <c r="Z408" s="3" t="str">
        <f t="shared" ref="Z408:Z471" si="104">IF(AND(
I410&lt;&gt;"N",J410-2=OR(5,6,7),
I411&lt;&gt;"N",J411-2=OR(11,12,13,1),
I412&lt;&gt;"N",J412-2=OR(5,6,7),
       OR(
       AND(
       I443&lt;&gt;"N",J443-2=OR(12,13,1,2),
       I444&lt;&gt;"N",J444-2=OR(6,7,8),
       I445&lt;&gt;"N",J445-2=OR(11,12,13,1),
       I446&lt;&gt;"N"),
       AND(
       I444&lt;&gt;"N",J444-2=OR(12,13,1,2),
       I445&lt;&gt;"N",J445-2=OR(6,7,8),
       I446&lt;&gt;"N",J446-2=OR(11,12,13,1),
       I447&lt;&gt;"N"),
      AND(
       I445&lt;&gt;"N",J445-2=OR(12,13,1,2),
       I446&lt;&gt;"N",J446-2=OR(6,7,8),
       I447&lt;&gt;"N",J447-2=OR(11,12,13,1),
       I448&lt;&gt;"N"),
      AND(
       I446&lt;&gt;"N",J446-2=OR(12,13,1,2),
       I447&lt;&gt;"N",J447-2=OR(6,7,8),
       I448&lt;&gt;"N",J448-2=OR(11,12,13,1),
       I449&lt;&gt;"N"),
      AND(
       I447&lt;&gt;"N",J447-2=OR(12,13,1,2),
       I448&lt;&gt;"N",J448-2=OR(6,7,8),
       I449&lt;&gt;"N",J449-2=OR(11,12,13,1),
       I450&lt;&gt;"N"),
       AND(
       I448&lt;&gt;"N",J448-2=OR(12,13,1,2),
       I449&lt;&gt;"N",J449-2=OR(6,7,8),
       I450&lt;&gt;"N",J450-2=OR(11,12,13,1),
       I452&lt;&gt;"N"),
       AND(
       I449&lt;&gt;"N",J449-2=OR(12,13,1,2),
       I450&lt;&gt;"N",J450-2=OR(6,7,8),
       I451&lt;&gt;"N",J451-2=OR(11,12,13,1),
       I452&lt;&gt;"N"),
      AND(
       I450&lt;&gt;"N",J450-2=OR(12,13,1,2),
       I451&lt;&gt;"N",J451-2=OR(6,7,8),
       I452&lt;&gt;"N",J452-2=OR(11,12,13,1),
       I453&lt;&gt;"N"),
      AND(
       I451&lt;&gt;"N",J451-2=OR(12,13,1,2),
       I452&lt;&gt;"N",J452-2=OR(6,7,8),
       I453&lt;&gt;"N",J453-2=OR(11,12,13,1),
       I454&lt;&gt;"N"),
      AND(
       I452&lt;&gt;"N",J452-2=OR(12,13,1,2),
       I453&lt;&gt;"N",J453-2=OR(6,7,8),
       I454&lt;&gt;"N",J454-2=OR(11,12,13,1),
       I455&lt;&gt;"N"),
      AND(
       I453&lt;&gt;"N",J453-2=OR(12,13,1,2),
       I454&lt;&gt;"N",J454-2=OR(6,7,8),
       I455&lt;&gt;"N",J455-2=OR(11,12,13,1),
       I456&lt;&gt;"N"),
      AND(
       I454&lt;&gt;"N",J454-2=OR(12,13,1,2),
       I455&lt;&gt;"N",J455-2=OR(6,7,8),
       I456&lt;&gt;"N",J456-2=OR(11,12,13,1),
       I457&lt;&gt;"N"),
      AND(
       I455&lt;&gt;"N",J455-2=OR(12,13,1,2),
       I456&lt;&gt;"N",J456-2=OR(6,7,8),
       I457&lt;&gt;"N",J457-2=OR(11,12,13,1),
       I458&lt;&gt;"N"),
      AND(
       I456&lt;&gt;"N",J456-2=OR(12,13,1,2),
       I457&lt;&gt;"N",J457-2=OR(6,7,8),
       I458&lt;&gt;"N",J458-2=OR(11,12,13,1),
       I459&lt;&gt;"N"),
      AND(
       I457&lt;&gt;"N",J457-2=OR(12,13,1,2),
       I458&lt;&gt;"N",J458-2=OR(6,7,8),
       I459&lt;&gt;"N",J459-2=OR(11,12,13,1),
       I460&lt;&gt;"N"),
      AND(
       I458&lt;&gt;"N",J458-2=OR(12,13,1,2),
       I459&lt;&gt;"N",J459-2=OR(6,7,8),
       I460&lt;&gt;"N",J460-2=OR(11,12,13,1),
       I461&lt;&gt;"N"),
      AND(
       I458&lt;&gt;"N",J458-2=OR(12,13,1,2),
       I459&lt;&gt;"N",J459-2=OR(6,7,8),
       I460&lt;&gt;"N",J460-2=OR(11,12,13,1),
       I461&lt;&gt;"N"),
      AND(
       I459&lt;&gt;"N",J459-2=OR(12,13,1,2),
       I460&lt;&gt;"N",J460-2=OR(6,7,8),
       I461&lt;&gt;"N",J461-2=OR(11,12,13,1),
       I462&lt;&gt;"N"),
      AND(
       I460&lt;&gt;"N",J460-2=OR(12,13,1,2),
       I461&lt;&gt;"N",J461-2=OR(6,7,8),
       I462&lt;&gt;"N",J462-2=OR(11,12,13,1),
       I463&lt;&gt;"N"),
      AND(
       I461&lt;&gt;"N",J461-2=OR(12,13,1,2),
       I462&lt;&gt;"N",J462-2=OR(6,7,8),
       I463&lt;&gt;"N",J463-2=OR(11,12,13,1),
       I464&lt;&gt;"N"),
      AND(
       I462&lt;&gt;"N",J462-2=OR(12,13,1,2),
       I463&lt;&gt;"N",J463-2=OR(6,7,8),
       I464&lt;&gt;"N",J464-2=OR(11,12,13,1),
       I465&lt;&gt;"N")
        ),
      OR(
      I479&lt;&gt;"N",J479-2=OR(12,13,1,2),
      I480&lt;&gt;"N",J480-2=OR(12,13,1,2),
      I481&lt;&gt;"N",J481-2=OR(12,13,1,2),
      I482&lt;&gt;"N",J482-2=OR(12,13,1,2),
      I483&lt;&gt;"N",J483-2=OR(12,13,1,2),
      I484&lt;&gt;"N",J484-2=OR(12,13,1,2),
      I485&lt;&gt;"N",J485-2=OR(12,13,1,2),
      I486&lt;&gt;"N",J486-2=OR(12,13,1,2),
      I487&lt;&gt;"N",J487-2=OR(12,13,1,2),
      I488&lt;&gt;"N",J488-2=OR(12,13,1,2),
      I489&lt;&gt;"N",J489-2=OR(12,13,1,2),
      I490&lt;&gt;"N",J490-2=OR(12,13,1,2),
      I491&lt;&gt;"N",J491-2=OR(12,13,1,2),
      I492&lt;&gt;"N",J492-2=OR(12,13,1,2),
      I493&lt;&gt;"N",J493-2=OR(12,13,1,2),
      I494&lt;&gt;"N",J494-2=OR(12,13,1,2),
      I495&lt;&gt;"N",J495-2=OR(12,13,1,2),
      I496&lt;&gt;"N",J496-2=OR(12,13,1,2),
      I497&lt;&gt;"N",J497-2=OR(12,13,1,2),
      I498&lt;&gt;"N",J498-2=OR(12,13,1,2),
      I499&lt;&gt;"N",J499-2=OR(12,13,1,2),
      I500&lt;&gt;"N",J500-2=OR(12,13,1,2),
      I501&lt;&gt;"N",J501-2=OR(12,13,1,2),
      I502&lt;&gt;"N",J502-2=OR(12,13,1,2),
      I503&lt;&gt;"N",J503-2=OR(12,13,1,2),
      I504&lt;&gt;"N",J504-2=OR(12,13,1,2),
      I505&lt;&gt;"N",J505-2=OR(12,13,1,2),
      I506&lt;&gt;"N",J506-2=OR(12,13,1,2),
      I507&lt;&gt;"N",J507-2=OR(12,13,1,2),
      I508&lt;&gt;"N",J508-2=OR(12,13,1,2),
      I509&lt;&gt;"N",J509-2=OR(12,13,1,2),
      I510&lt;&gt;"N",J510-2=OR(12,13,1,2),
      I511&lt;&gt;"N",J511-2=OR(12,13,1,2),
      I512&lt;&gt;"N",J512-2=OR(12,13,1,2),
      I513&lt;&gt;"N",J513-2=OR(12,13,1,2),
      I514&lt;&gt;"N",J514-2=OR(12,13,1,2),
      I515&lt;&gt;"N",J515-2=OR(12,13,1,2),
      I516&lt;&gt;"N",J516-2=OR(12,13,1,2),
      I517&lt;&gt;"N",J517-2=OR(12,13,1,2),
      I518&lt;&gt;"N",J518-2=OR(12,13,1,2),
      I519&lt;&gt;"N",J519-2=OR(12,13,1,2),
      )
      ),
"Success!","- -")</f>
        <v>- -</v>
      </c>
      <c r="AA408" s="16">
        <v>0</v>
      </c>
      <c r="AC408" s="3"/>
      <c r="AD408" s="16">
        <v>0</v>
      </c>
      <c r="AW408" s="1"/>
    </row>
    <row r="409" spans="3:49" ht="16" customHeight="1" x14ac:dyDescent="0.25">
      <c r="C409" s="1" t="s">
        <v>1366</v>
      </c>
      <c r="D409" s="2" t="s">
        <v>10</v>
      </c>
      <c r="E409" s="3">
        <f t="shared" si="91"/>
        <v>2578</v>
      </c>
      <c r="F409">
        <f t="shared" si="92"/>
        <v>-935</v>
      </c>
      <c r="G409" s="4" t="str">
        <f t="shared" si="93"/>
        <v>Mar</v>
      </c>
      <c r="H409" s="5">
        <f t="shared" si="94"/>
        <v>26</v>
      </c>
      <c r="I409" s="3" t="str">
        <f t="shared" si="95"/>
        <v>P</v>
      </c>
      <c r="J409" s="4">
        <f t="shared" si="96"/>
        <v>3</v>
      </c>
      <c r="K409" s="5">
        <f t="shared" si="97"/>
        <v>26</v>
      </c>
      <c r="L409">
        <f t="shared" si="98"/>
        <v>5</v>
      </c>
      <c r="M409">
        <f t="shared" si="90"/>
        <v>10</v>
      </c>
      <c r="N409" t="str">
        <f t="shared" si="99"/>
        <v/>
      </c>
      <c r="T409" s="3" t="str">
        <f t="shared" si="100"/>
        <v>- -</v>
      </c>
      <c r="U409" s="3">
        <f t="shared" si="101"/>
        <v>0</v>
      </c>
      <c r="W409" s="3" t="str">
        <f t="shared" si="102"/>
        <v>- -</v>
      </c>
      <c r="X409" s="3">
        <f t="shared" si="103"/>
        <v>0</v>
      </c>
      <c r="Z409" s="3" t="str">
        <f t="shared" si="104"/>
        <v>- -</v>
      </c>
      <c r="AA409" s="16">
        <v>0</v>
      </c>
      <c r="AC409" s="3"/>
      <c r="AD409" s="16">
        <v>0</v>
      </c>
      <c r="AW409" s="1"/>
    </row>
    <row r="410" spans="3:49" ht="16" customHeight="1" x14ac:dyDescent="0.25">
      <c r="C410" s="1" t="s">
        <v>1367</v>
      </c>
      <c r="D410" s="2" t="s">
        <v>10</v>
      </c>
      <c r="E410" s="3">
        <f t="shared" si="91"/>
        <v>2579</v>
      </c>
      <c r="F410">
        <f t="shared" si="92"/>
        <v>-935</v>
      </c>
      <c r="G410" s="4" t="str">
        <f t="shared" si="93"/>
        <v>Apr</v>
      </c>
      <c r="H410" s="5">
        <f t="shared" si="94"/>
        <v>25</v>
      </c>
      <c r="I410" s="3" t="str">
        <f t="shared" si="95"/>
        <v>N</v>
      </c>
      <c r="J410" s="4">
        <f t="shared" si="96"/>
        <v>4</v>
      </c>
      <c r="K410" s="5">
        <f t="shared" si="97"/>
        <v>25</v>
      </c>
      <c r="L410">
        <f t="shared" si="98"/>
        <v>1</v>
      </c>
      <c r="M410">
        <f t="shared" si="90"/>
        <v>1</v>
      </c>
      <c r="N410" t="str">
        <f t="shared" si="99"/>
        <v/>
      </c>
      <c r="T410" s="3" t="str">
        <f t="shared" si="100"/>
        <v>- -</v>
      </c>
      <c r="U410" s="3">
        <f t="shared" si="101"/>
        <v>0</v>
      </c>
      <c r="W410" s="3" t="str">
        <f t="shared" si="102"/>
        <v>- -</v>
      </c>
      <c r="X410" s="3">
        <f t="shared" si="103"/>
        <v>0</v>
      </c>
      <c r="Z410" s="3" t="str">
        <f t="shared" si="104"/>
        <v>- -</v>
      </c>
      <c r="AA410" s="16">
        <v>0</v>
      </c>
      <c r="AC410" s="3"/>
      <c r="AD410" s="16">
        <v>0</v>
      </c>
      <c r="AW410" s="1"/>
    </row>
    <row r="411" spans="3:49" ht="16" customHeight="1" x14ac:dyDescent="0.25">
      <c r="C411" s="1" t="s">
        <v>1368</v>
      </c>
      <c r="D411" s="2" t="s">
        <v>10</v>
      </c>
      <c r="E411" s="3">
        <f t="shared" si="91"/>
        <v>2580</v>
      </c>
      <c r="F411">
        <f t="shared" si="92"/>
        <v>-935</v>
      </c>
      <c r="G411" s="4" t="str">
        <f t="shared" si="93"/>
        <v>Sep</v>
      </c>
      <c r="H411" s="5">
        <f t="shared" si="94"/>
        <v>19</v>
      </c>
      <c r="I411" s="3" t="str">
        <f t="shared" si="95"/>
        <v>N</v>
      </c>
      <c r="J411" s="4">
        <f t="shared" si="96"/>
        <v>9</v>
      </c>
      <c r="K411" s="5">
        <f t="shared" si="97"/>
        <v>19</v>
      </c>
      <c r="L411">
        <f t="shared" si="98"/>
        <v>5</v>
      </c>
      <c r="M411">
        <f t="shared" si="90"/>
        <v>6</v>
      </c>
      <c r="N411" t="str">
        <f t="shared" si="99"/>
        <v/>
      </c>
      <c r="T411" s="3" t="str">
        <f t="shared" si="100"/>
        <v>- -</v>
      </c>
      <c r="U411" s="3">
        <f t="shared" si="101"/>
        <v>0</v>
      </c>
      <c r="W411" s="3" t="str">
        <f t="shared" si="102"/>
        <v>- -</v>
      </c>
      <c r="X411" s="3">
        <f t="shared" si="103"/>
        <v>0</v>
      </c>
      <c r="Z411" s="3" t="str">
        <f t="shared" si="104"/>
        <v>- -</v>
      </c>
      <c r="AA411" s="16">
        <v>0</v>
      </c>
      <c r="AC411" s="3"/>
      <c r="AD411" s="16">
        <v>0</v>
      </c>
    </row>
    <row r="412" spans="3:49" ht="16" customHeight="1" x14ac:dyDescent="0.25">
      <c r="C412" s="1" t="s">
        <v>1369</v>
      </c>
      <c r="D412" s="2" t="s">
        <v>10</v>
      </c>
      <c r="E412" s="3">
        <f t="shared" si="91"/>
        <v>2581</v>
      </c>
      <c r="F412">
        <f t="shared" si="92"/>
        <v>-934</v>
      </c>
      <c r="G412" s="4" t="str">
        <f t="shared" si="93"/>
        <v>Mar</v>
      </c>
      <c r="H412" s="5">
        <f t="shared" si="94"/>
        <v>16</v>
      </c>
      <c r="I412" s="3" t="str">
        <f t="shared" si="95"/>
        <v>T</v>
      </c>
      <c r="J412" s="4">
        <f t="shared" si="96"/>
        <v>3</v>
      </c>
      <c r="K412" s="5">
        <f t="shared" si="97"/>
        <v>16</v>
      </c>
      <c r="L412">
        <f t="shared" si="98"/>
        <v>6</v>
      </c>
      <c r="M412">
        <f t="shared" si="90"/>
        <v>12</v>
      </c>
      <c r="N412" t="str">
        <f t="shared" si="99"/>
        <v/>
      </c>
      <c r="T412" s="3" t="str">
        <f t="shared" si="100"/>
        <v>- -</v>
      </c>
      <c r="U412" s="3">
        <f t="shared" si="101"/>
        <v>0</v>
      </c>
      <c r="W412" s="3" t="str">
        <f t="shared" si="102"/>
        <v>- -</v>
      </c>
      <c r="X412" s="3">
        <f t="shared" si="103"/>
        <v>0</v>
      </c>
      <c r="Z412" s="3" t="str">
        <f t="shared" si="104"/>
        <v>- -</v>
      </c>
      <c r="AA412" s="16">
        <v>0</v>
      </c>
      <c r="AC412" s="3"/>
      <c r="AD412" s="16">
        <v>0</v>
      </c>
      <c r="AW412" s="1"/>
    </row>
    <row r="413" spans="3:49" ht="16" customHeight="1" x14ac:dyDescent="0.25">
      <c r="C413" s="1" t="s">
        <v>1370</v>
      </c>
      <c r="D413" s="2" t="s">
        <v>10</v>
      </c>
      <c r="E413" s="3">
        <f t="shared" si="91"/>
        <v>2582</v>
      </c>
      <c r="F413">
        <f t="shared" si="92"/>
        <v>-934</v>
      </c>
      <c r="G413" s="4" t="str">
        <f t="shared" si="93"/>
        <v>Sep</v>
      </c>
      <c r="H413" s="5">
        <f t="shared" si="94"/>
        <v>8</v>
      </c>
      <c r="I413" s="3" t="str">
        <f t="shared" si="95"/>
        <v>T</v>
      </c>
      <c r="J413" s="4">
        <f t="shared" si="96"/>
        <v>9</v>
      </c>
      <c r="K413" s="5">
        <f t="shared" si="97"/>
        <v>8</v>
      </c>
      <c r="L413">
        <f t="shared" si="98"/>
        <v>6</v>
      </c>
      <c r="M413">
        <f t="shared" si="90"/>
        <v>6</v>
      </c>
      <c r="N413" t="str">
        <f t="shared" si="99"/>
        <v/>
      </c>
      <c r="T413" s="3" t="str">
        <f t="shared" si="100"/>
        <v>- -</v>
      </c>
      <c r="U413" s="3">
        <f t="shared" si="101"/>
        <v>0</v>
      </c>
      <c r="W413" s="3" t="str">
        <f t="shared" si="102"/>
        <v>- -</v>
      </c>
      <c r="X413" s="3">
        <f t="shared" si="103"/>
        <v>0</v>
      </c>
      <c r="Z413" s="3" t="str">
        <f t="shared" si="104"/>
        <v>- -</v>
      </c>
      <c r="AA413" s="16">
        <v>0</v>
      </c>
      <c r="AC413" s="3"/>
      <c r="AD413" s="16">
        <v>0</v>
      </c>
      <c r="AW413" s="1"/>
    </row>
    <row r="414" spans="3:49" ht="16" customHeight="1" x14ac:dyDescent="0.25">
      <c r="C414" s="1" t="s">
        <v>1371</v>
      </c>
      <c r="D414" s="2" t="s">
        <v>10</v>
      </c>
      <c r="E414" s="3">
        <f t="shared" si="91"/>
        <v>2583</v>
      </c>
      <c r="F414">
        <f t="shared" si="92"/>
        <v>-933</v>
      </c>
      <c r="G414" s="4" t="str">
        <f t="shared" si="93"/>
        <v>Mar</v>
      </c>
      <c r="H414" s="5">
        <f t="shared" si="94"/>
        <v>5</v>
      </c>
      <c r="I414" s="3" t="str">
        <f t="shared" si="95"/>
        <v>P</v>
      </c>
      <c r="J414" s="4">
        <f t="shared" si="96"/>
        <v>3</v>
      </c>
      <c r="K414" s="5">
        <f t="shared" si="97"/>
        <v>5</v>
      </c>
      <c r="L414">
        <f t="shared" si="98"/>
        <v>6</v>
      </c>
      <c r="M414">
        <f t="shared" ref="M414:M477" si="105">IF(I413&lt;&gt;"N",IF(J414&lt;J413,IF(F414=F413+1,J414+12-J413,IF(F414=F413+2,J414+24-J413,J414-J413)),IF(F414=F413+1,J414+12-J413,IF(F414=F413+2,J414+24-J413,J414-J413))),IF(I412&lt;&gt;"N",IF(J414&lt;J412,IF(F414=F412+1,J414+12-J412,IF(F414=F412+2,J414+24-J412,J414-J412)),IF(F414=F412+1,J414+12-J412,IF(F414=F412+2,J414+24-J412,J414-J412))),IF(I411&lt;&gt;"N",IF(J414&lt;J411,IF(F414=F411+1,J414+12-J411,IF(F414=F411+2,J414+24-J411,J414-J411)),IF(F414=F411+1,J414+12-J411,IF(F414=F411+2,J414+24-J411,J414-J411))),IF(I410&lt;&gt;"N",IF(J414&lt;J410,IF(F414=F410+1,J414+12-J410,IF(F414=F410+2,J414+24-J410,IF(F414=F410+1,J414+12-J410,IF(F414=F409+2,J414+24-J410,J414-J410)))),J414-J410),IF(I409&lt;&gt;"N",IF(J414&lt;J409,IF(F414=F409+1,J414+12-J409,IF(F414=F409+2,J414+24-J409,IF(F414=F409+1,J414+12-J409,IF(F414=F409+2,J414+24-J409,J414-J409)))),IF(I413&lt;&gt;"N",IF(F414=F413,J414-J413,IF(F414=J413+1,J414+12-J413,IF(F414=J413+2,J414+24-J413,       IF(I412&lt;&gt;"N",IF(F414=F412,J414-J412,IF(F414=F412+1,J414+12-J412,IF(F414=F412+2,J414+24-J412,           IF(I411&lt;&gt;"N",IF(F414=F411,J414-J411,IF(F414=F411+1,J414+12-J411,IF(F414=F411+2,J414+24-J411,           IF(I410&lt;&gt;"N",IF(F414=F410,J414-J410,IF(F414=F410+1,J414+12-J410,IF(F414=F410+2,J414+24-J410,         IF(I409&lt;&gt;"N",IF(F414=F409,J414-J409,IF(F414=F409+1,J414+12-J409,IF(F414=F409+2,J414+24-J409,"hi 1"))),"hi 2")))),"hi 3")))),"hi 4")))),"hi 5")))),J414+12-J409)),"hi 7")))))</f>
        <v>6</v>
      </c>
      <c r="N414" t="str">
        <f t="shared" si="99"/>
        <v/>
      </c>
      <c r="T414" s="3" t="str">
        <f t="shared" si="100"/>
        <v>- -</v>
      </c>
      <c r="U414" s="3">
        <f t="shared" si="101"/>
        <v>0</v>
      </c>
      <c r="W414" s="3" t="str">
        <f t="shared" si="102"/>
        <v>- -</v>
      </c>
      <c r="X414" s="3">
        <f t="shared" si="103"/>
        <v>0</v>
      </c>
      <c r="Z414" s="3" t="str">
        <f t="shared" si="104"/>
        <v>- -</v>
      </c>
      <c r="AA414" s="16">
        <v>0</v>
      </c>
      <c r="AC414" s="3"/>
      <c r="AD414" s="16">
        <v>0</v>
      </c>
      <c r="AW414" s="1"/>
    </row>
    <row r="415" spans="3:49" ht="16" customHeight="1" x14ac:dyDescent="0.25">
      <c r="C415" s="1" t="s">
        <v>1372</v>
      </c>
      <c r="D415" s="2" t="s">
        <v>10</v>
      </c>
      <c r="E415" s="3">
        <f t="shared" si="91"/>
        <v>2584</v>
      </c>
      <c r="F415">
        <f t="shared" si="92"/>
        <v>-933</v>
      </c>
      <c r="G415" s="4" t="str">
        <f t="shared" si="93"/>
        <v>Aug</v>
      </c>
      <c r="H415" s="5">
        <f t="shared" si="94"/>
        <v>29</v>
      </c>
      <c r="I415" s="3" t="str">
        <f t="shared" si="95"/>
        <v>T</v>
      </c>
      <c r="J415" s="4">
        <f t="shared" si="96"/>
        <v>8</v>
      </c>
      <c r="K415" s="5">
        <f t="shared" si="97"/>
        <v>29</v>
      </c>
      <c r="L415">
        <f t="shared" si="98"/>
        <v>5</v>
      </c>
      <c r="M415">
        <f t="shared" si="105"/>
        <v>5</v>
      </c>
      <c r="N415" t="str">
        <f t="shared" si="99"/>
        <v/>
      </c>
      <c r="T415" s="3" t="str">
        <f t="shared" si="100"/>
        <v>- -</v>
      </c>
      <c r="U415" s="3">
        <f t="shared" si="101"/>
        <v>0</v>
      </c>
      <c r="W415" s="3" t="str">
        <f t="shared" si="102"/>
        <v>- -</v>
      </c>
      <c r="X415" s="3">
        <f t="shared" si="103"/>
        <v>0</v>
      </c>
      <c r="Z415" s="3" t="str">
        <f t="shared" si="104"/>
        <v>- -</v>
      </c>
      <c r="AA415" s="16">
        <v>0</v>
      </c>
      <c r="AC415" s="3"/>
      <c r="AD415" s="16">
        <v>0</v>
      </c>
      <c r="AL415" s="6"/>
      <c r="AW415" s="1"/>
    </row>
    <row r="416" spans="3:49" ht="16" customHeight="1" x14ac:dyDescent="0.25">
      <c r="C416" s="1" t="s">
        <v>1373</v>
      </c>
      <c r="D416" s="2" t="s">
        <v>10</v>
      </c>
      <c r="E416" s="3">
        <f t="shared" si="91"/>
        <v>2585</v>
      </c>
      <c r="F416">
        <f t="shared" si="92"/>
        <v>-932</v>
      </c>
      <c r="G416" s="4" t="str">
        <f t="shared" si="93"/>
        <v>Feb</v>
      </c>
      <c r="H416" s="5">
        <f t="shared" si="94"/>
        <v>23</v>
      </c>
      <c r="I416" s="3" t="str">
        <f t="shared" si="95"/>
        <v>N</v>
      </c>
      <c r="J416" s="4">
        <f t="shared" si="96"/>
        <v>2</v>
      </c>
      <c r="K416" s="5">
        <f t="shared" si="97"/>
        <v>23</v>
      </c>
      <c r="L416">
        <f t="shared" si="98"/>
        <v>6</v>
      </c>
      <c r="M416">
        <f t="shared" si="105"/>
        <v>6</v>
      </c>
      <c r="N416" t="str">
        <f t="shared" si="99"/>
        <v/>
      </c>
      <c r="T416" s="3" t="str">
        <f t="shared" si="100"/>
        <v>- -</v>
      </c>
      <c r="U416" s="3">
        <f t="shared" si="101"/>
        <v>0</v>
      </c>
      <c r="W416" s="3" t="str">
        <f t="shared" si="102"/>
        <v>- -</v>
      </c>
      <c r="X416" s="3">
        <f t="shared" si="103"/>
        <v>0</v>
      </c>
      <c r="Z416" s="3" t="str">
        <f t="shared" si="104"/>
        <v>- -</v>
      </c>
      <c r="AA416" s="16">
        <v>0</v>
      </c>
      <c r="AC416" s="3"/>
      <c r="AD416" s="16">
        <v>0</v>
      </c>
      <c r="AL416" s="6"/>
      <c r="AW416" s="1"/>
    </row>
    <row r="417" spans="3:49" ht="16" customHeight="1" x14ac:dyDescent="0.25">
      <c r="C417" s="1" t="s">
        <v>1374</v>
      </c>
      <c r="D417" s="2" t="s">
        <v>10</v>
      </c>
      <c r="E417" s="3">
        <f t="shared" si="91"/>
        <v>2586</v>
      </c>
      <c r="F417">
        <f t="shared" si="92"/>
        <v>-932</v>
      </c>
      <c r="G417" s="4" t="str">
        <f t="shared" si="93"/>
        <v>Jul</v>
      </c>
      <c r="H417" s="5">
        <f t="shared" si="94"/>
        <v>19</v>
      </c>
      <c r="I417" s="3" t="str">
        <f t="shared" si="95"/>
        <v>N</v>
      </c>
      <c r="J417" s="4">
        <f t="shared" si="96"/>
        <v>7</v>
      </c>
      <c r="K417" s="5">
        <f t="shared" si="97"/>
        <v>19</v>
      </c>
      <c r="L417">
        <f t="shared" si="98"/>
        <v>5</v>
      </c>
      <c r="M417">
        <f t="shared" si="105"/>
        <v>11</v>
      </c>
      <c r="N417" t="str">
        <f t="shared" si="99"/>
        <v/>
      </c>
      <c r="T417" s="3" t="str">
        <f t="shared" si="100"/>
        <v>- -</v>
      </c>
      <c r="U417" s="3">
        <f t="shared" si="101"/>
        <v>0</v>
      </c>
      <c r="W417" s="3" t="str">
        <f t="shared" si="102"/>
        <v>- -</v>
      </c>
      <c r="X417" s="3">
        <f t="shared" si="103"/>
        <v>0</v>
      </c>
      <c r="Z417" s="3" t="str">
        <f t="shared" si="104"/>
        <v>- -</v>
      </c>
      <c r="AA417" s="16">
        <v>0</v>
      </c>
      <c r="AC417" s="3"/>
      <c r="AD417" s="16">
        <v>0</v>
      </c>
      <c r="AW417" s="1"/>
    </row>
    <row r="418" spans="3:49" ht="16" customHeight="1" x14ac:dyDescent="0.25">
      <c r="C418" s="1" t="s">
        <v>1375</v>
      </c>
      <c r="D418" s="2" t="s">
        <v>10</v>
      </c>
      <c r="E418" s="3">
        <f t="shared" si="91"/>
        <v>2587</v>
      </c>
      <c r="F418">
        <f t="shared" si="92"/>
        <v>-932</v>
      </c>
      <c r="G418" s="4" t="str">
        <f t="shared" si="93"/>
        <v>Aug</v>
      </c>
      <c r="H418" s="5">
        <f t="shared" si="94"/>
        <v>17</v>
      </c>
      <c r="I418" s="3" t="str">
        <f t="shared" si="95"/>
        <v>P</v>
      </c>
      <c r="J418" s="4">
        <f t="shared" si="96"/>
        <v>8</v>
      </c>
      <c r="K418" s="5">
        <f t="shared" si="97"/>
        <v>17</v>
      </c>
      <c r="L418">
        <f t="shared" si="98"/>
        <v>1</v>
      </c>
      <c r="M418">
        <f t="shared" si="105"/>
        <v>12</v>
      </c>
      <c r="N418" t="str">
        <f t="shared" si="99"/>
        <v/>
      </c>
      <c r="T418" s="3" t="str">
        <f t="shared" si="100"/>
        <v>- -</v>
      </c>
      <c r="U418" s="3">
        <f t="shared" si="101"/>
        <v>0</v>
      </c>
      <c r="W418" s="3" t="str">
        <f t="shared" si="102"/>
        <v>- -</v>
      </c>
      <c r="X418" s="3">
        <f t="shared" si="103"/>
        <v>0</v>
      </c>
      <c r="Z418" s="3" t="str">
        <f t="shared" si="104"/>
        <v>- -</v>
      </c>
      <c r="AA418" s="16">
        <v>0</v>
      </c>
      <c r="AC418" s="3"/>
      <c r="AD418" s="16">
        <v>0</v>
      </c>
      <c r="AW418" s="1"/>
    </row>
    <row r="419" spans="3:49" ht="16" customHeight="1" x14ac:dyDescent="0.25">
      <c r="C419" s="1" t="s">
        <v>1376</v>
      </c>
      <c r="D419" s="2" t="s">
        <v>10</v>
      </c>
      <c r="E419" s="3">
        <f t="shared" si="91"/>
        <v>2588</v>
      </c>
      <c r="F419">
        <f t="shared" si="92"/>
        <v>-931</v>
      </c>
      <c r="G419" s="4" t="str">
        <f t="shared" si="93"/>
        <v>Jan</v>
      </c>
      <c r="H419" s="5">
        <f t="shared" si="94"/>
        <v>12</v>
      </c>
      <c r="I419" s="3" t="str">
        <f t="shared" si="95"/>
        <v>N</v>
      </c>
      <c r="J419" s="4">
        <f t="shared" si="96"/>
        <v>1</v>
      </c>
      <c r="K419" s="5">
        <f t="shared" si="97"/>
        <v>12</v>
      </c>
      <c r="L419">
        <f t="shared" si="98"/>
        <v>5</v>
      </c>
      <c r="M419">
        <f t="shared" si="105"/>
        <v>5</v>
      </c>
      <c r="N419" t="str">
        <f t="shared" si="99"/>
        <v/>
      </c>
      <c r="P419" s="14"/>
      <c r="T419" s="3" t="str">
        <f t="shared" si="100"/>
        <v>- -</v>
      </c>
      <c r="U419" s="3">
        <f t="shared" si="101"/>
        <v>0</v>
      </c>
      <c r="W419" s="3" t="str">
        <f t="shared" si="102"/>
        <v>- -</v>
      </c>
      <c r="X419" s="3">
        <f t="shared" si="103"/>
        <v>0</v>
      </c>
      <c r="Z419" s="3" t="str">
        <f t="shared" si="104"/>
        <v>- -</v>
      </c>
      <c r="AA419" s="16">
        <v>0</v>
      </c>
      <c r="AC419" s="3"/>
      <c r="AD419" s="16">
        <v>0</v>
      </c>
      <c r="AW419" s="1"/>
    </row>
    <row r="420" spans="3:49" ht="16" customHeight="1" x14ac:dyDescent="0.25">
      <c r="C420" s="1" t="s">
        <v>1377</v>
      </c>
      <c r="D420" s="2" t="s">
        <v>10</v>
      </c>
      <c r="E420" s="3">
        <f t="shared" si="91"/>
        <v>2589</v>
      </c>
      <c r="F420">
        <f t="shared" si="92"/>
        <v>-931</v>
      </c>
      <c r="G420" s="4" t="str">
        <f t="shared" si="93"/>
        <v>Jul</v>
      </c>
      <c r="H420" s="5">
        <f t="shared" si="94"/>
        <v>9</v>
      </c>
      <c r="I420" s="3" t="str">
        <f t="shared" si="95"/>
        <v>P</v>
      </c>
      <c r="J420" s="4">
        <f t="shared" si="96"/>
        <v>7</v>
      </c>
      <c r="K420" s="5">
        <f t="shared" si="97"/>
        <v>9</v>
      </c>
      <c r="L420">
        <f t="shared" si="98"/>
        <v>6</v>
      </c>
      <c r="M420">
        <f t="shared" si="105"/>
        <v>11</v>
      </c>
      <c r="N420" t="str">
        <f t="shared" si="99"/>
        <v/>
      </c>
      <c r="T420" s="3" t="str">
        <f t="shared" si="100"/>
        <v>- -</v>
      </c>
      <c r="U420" s="3">
        <f t="shared" si="101"/>
        <v>0</v>
      </c>
      <c r="W420" s="3" t="str">
        <f t="shared" si="102"/>
        <v>- -</v>
      </c>
      <c r="X420" s="3">
        <f t="shared" si="103"/>
        <v>0</v>
      </c>
      <c r="Z420" s="3" t="str">
        <f t="shared" si="104"/>
        <v>- -</v>
      </c>
      <c r="AA420" s="16">
        <v>0</v>
      </c>
      <c r="AC420" s="3"/>
      <c r="AD420" s="16">
        <v>0</v>
      </c>
      <c r="AW420" s="1"/>
    </row>
    <row r="421" spans="3:49" ht="16" customHeight="1" x14ac:dyDescent="0.25">
      <c r="C421" s="1" t="s">
        <v>1378</v>
      </c>
      <c r="D421" s="2" t="s">
        <v>10</v>
      </c>
      <c r="E421" s="3">
        <f t="shared" si="91"/>
        <v>2590</v>
      </c>
      <c r="F421">
        <f t="shared" si="92"/>
        <v>-930</v>
      </c>
      <c r="G421" s="4" t="str">
        <f t="shared" si="93"/>
        <v>Jan</v>
      </c>
      <c r="H421" s="5">
        <f t="shared" si="94"/>
        <v>1</v>
      </c>
      <c r="I421" s="3" t="str">
        <f t="shared" si="95"/>
        <v>T</v>
      </c>
      <c r="J421" s="4">
        <f t="shared" si="96"/>
        <v>1</v>
      </c>
      <c r="K421" s="5">
        <f t="shared" si="97"/>
        <v>1</v>
      </c>
      <c r="L421">
        <f t="shared" si="98"/>
        <v>6</v>
      </c>
      <c r="M421">
        <f t="shared" si="105"/>
        <v>6</v>
      </c>
      <c r="N421" t="str">
        <f t="shared" si="99"/>
        <v/>
      </c>
      <c r="P421" s="14"/>
      <c r="T421" s="3" t="str">
        <f t="shared" si="100"/>
        <v>- -</v>
      </c>
      <c r="U421" s="3">
        <f t="shared" si="101"/>
        <v>0</v>
      </c>
      <c r="W421" s="3" t="str">
        <f t="shared" si="102"/>
        <v>- -</v>
      </c>
      <c r="X421" s="3">
        <f t="shared" si="103"/>
        <v>0</v>
      </c>
      <c r="Z421" s="3" t="str">
        <f t="shared" si="104"/>
        <v>- -</v>
      </c>
      <c r="AA421" s="16">
        <v>0</v>
      </c>
      <c r="AC421" s="3"/>
      <c r="AD421" s="16">
        <v>0</v>
      </c>
      <c r="AW421" s="1"/>
    </row>
    <row r="422" spans="3:49" ht="16" customHeight="1" x14ac:dyDescent="0.25">
      <c r="C422" s="1" t="s">
        <v>1379</v>
      </c>
      <c r="D422" s="2" t="s">
        <v>10</v>
      </c>
      <c r="E422" s="3">
        <f t="shared" si="91"/>
        <v>2591</v>
      </c>
      <c r="F422">
        <f t="shared" si="92"/>
        <v>-930</v>
      </c>
      <c r="G422" s="4" t="str">
        <f t="shared" si="93"/>
        <v>Jun</v>
      </c>
      <c r="H422" s="5">
        <f t="shared" si="94"/>
        <v>28</v>
      </c>
      <c r="I422" s="3" t="str">
        <f t="shared" si="95"/>
        <v>T</v>
      </c>
      <c r="J422" s="4">
        <f t="shared" si="96"/>
        <v>6</v>
      </c>
      <c r="K422" s="5">
        <f t="shared" si="97"/>
        <v>28</v>
      </c>
      <c r="L422">
        <f t="shared" si="98"/>
        <v>5</v>
      </c>
      <c r="M422">
        <f t="shared" si="105"/>
        <v>5</v>
      </c>
      <c r="N422" t="str">
        <f t="shared" si="99"/>
        <v/>
      </c>
      <c r="P422" s="14"/>
      <c r="T422" s="3" t="str">
        <f t="shared" si="100"/>
        <v>- -</v>
      </c>
      <c r="U422" s="3">
        <f t="shared" si="101"/>
        <v>0</v>
      </c>
      <c r="W422" s="3" t="str">
        <f t="shared" si="102"/>
        <v>- -</v>
      </c>
      <c r="X422" s="3">
        <f t="shared" si="103"/>
        <v>0</v>
      </c>
      <c r="Z422" s="3" t="str">
        <f t="shared" si="104"/>
        <v>- -</v>
      </c>
      <c r="AA422" s="16">
        <v>0</v>
      </c>
      <c r="AC422" s="3"/>
      <c r="AD422" s="16">
        <v>0</v>
      </c>
      <c r="AW422" s="1"/>
    </row>
    <row r="423" spans="3:49" ht="16" customHeight="1" x14ac:dyDescent="0.25">
      <c r="C423" s="1" t="s">
        <v>1380</v>
      </c>
      <c r="D423" s="2" t="s">
        <v>10</v>
      </c>
      <c r="E423" s="3">
        <f t="shared" si="91"/>
        <v>2592</v>
      </c>
      <c r="F423">
        <f t="shared" si="92"/>
        <v>-930</v>
      </c>
      <c r="G423" s="4" t="str">
        <f t="shared" si="93"/>
        <v>Dec</v>
      </c>
      <c r="H423" s="5">
        <f t="shared" si="94"/>
        <v>22</v>
      </c>
      <c r="I423" s="3" t="str">
        <f t="shared" si="95"/>
        <v>T</v>
      </c>
      <c r="J423" s="4">
        <f t="shared" si="96"/>
        <v>12</v>
      </c>
      <c r="K423" s="5">
        <f t="shared" si="97"/>
        <v>22</v>
      </c>
      <c r="L423">
        <f t="shared" si="98"/>
        <v>6</v>
      </c>
      <c r="M423">
        <f t="shared" si="105"/>
        <v>6</v>
      </c>
      <c r="N423" t="str">
        <f t="shared" si="99"/>
        <v/>
      </c>
      <c r="P423" s="14"/>
      <c r="T423" s="3" t="str">
        <f t="shared" si="100"/>
        <v>- -</v>
      </c>
      <c r="U423" s="3">
        <f t="shared" si="101"/>
        <v>0</v>
      </c>
      <c r="W423" s="3" t="str">
        <f t="shared" si="102"/>
        <v>- -</v>
      </c>
      <c r="X423" s="3">
        <f t="shared" si="103"/>
        <v>0</v>
      </c>
      <c r="Z423" s="3" t="str">
        <f t="shared" si="104"/>
        <v>- -</v>
      </c>
      <c r="AA423" s="16">
        <v>0</v>
      </c>
      <c r="AC423" s="3"/>
      <c r="AD423" s="16">
        <v>0</v>
      </c>
      <c r="AL423" s="6"/>
      <c r="AW423" s="1"/>
    </row>
    <row r="424" spans="3:49" ht="16" customHeight="1" x14ac:dyDescent="0.25">
      <c r="C424" s="1" t="s">
        <v>1381</v>
      </c>
      <c r="D424" s="2" t="s">
        <v>10</v>
      </c>
      <c r="E424" s="3">
        <f t="shared" si="91"/>
        <v>2593</v>
      </c>
      <c r="F424">
        <f t="shared" si="92"/>
        <v>-929</v>
      </c>
      <c r="G424" s="4" t="str">
        <f t="shared" si="93"/>
        <v>Jun</v>
      </c>
      <c r="H424" s="5">
        <f t="shared" si="94"/>
        <v>17</v>
      </c>
      <c r="I424" s="3" t="str">
        <f t="shared" si="95"/>
        <v>P</v>
      </c>
      <c r="J424" s="4">
        <f t="shared" si="96"/>
        <v>6</v>
      </c>
      <c r="K424" s="5">
        <f t="shared" si="97"/>
        <v>17</v>
      </c>
      <c r="L424">
        <f t="shared" si="98"/>
        <v>6</v>
      </c>
      <c r="M424">
        <f t="shared" si="105"/>
        <v>6</v>
      </c>
      <c r="N424" t="str">
        <f t="shared" si="99"/>
        <v/>
      </c>
      <c r="P424" s="14"/>
      <c r="T424" s="3" t="str">
        <f t="shared" si="100"/>
        <v>- -</v>
      </c>
      <c r="U424" s="3">
        <f t="shared" si="101"/>
        <v>0</v>
      </c>
      <c r="W424" s="3" t="str">
        <f t="shared" si="102"/>
        <v>- -</v>
      </c>
      <c r="X424" s="3">
        <f t="shared" si="103"/>
        <v>0</v>
      </c>
      <c r="Z424" s="3" t="str">
        <f t="shared" si="104"/>
        <v>- -</v>
      </c>
      <c r="AA424" s="16">
        <v>0</v>
      </c>
      <c r="AC424" s="3"/>
      <c r="AD424" s="16">
        <v>0</v>
      </c>
      <c r="AW424" s="1"/>
    </row>
    <row r="425" spans="3:49" ht="16" customHeight="1" x14ac:dyDescent="0.25">
      <c r="C425" s="1" t="s">
        <v>1382</v>
      </c>
      <c r="D425" s="2" t="s">
        <v>10</v>
      </c>
      <c r="E425" s="3">
        <f t="shared" si="91"/>
        <v>2594</v>
      </c>
      <c r="F425">
        <f t="shared" si="92"/>
        <v>-929</v>
      </c>
      <c r="G425" s="4" t="str">
        <f t="shared" si="93"/>
        <v>Dec</v>
      </c>
      <c r="H425" s="5">
        <f t="shared" si="94"/>
        <v>11</v>
      </c>
      <c r="I425" s="3" t="str">
        <f t="shared" si="95"/>
        <v>N</v>
      </c>
      <c r="J425" s="4">
        <f t="shared" si="96"/>
        <v>12</v>
      </c>
      <c r="K425" s="5">
        <f t="shared" si="97"/>
        <v>11</v>
      </c>
      <c r="L425">
        <f t="shared" si="98"/>
        <v>6</v>
      </c>
      <c r="M425">
        <f t="shared" si="105"/>
        <v>6</v>
      </c>
      <c r="N425" t="str">
        <f t="shared" si="99"/>
        <v/>
      </c>
      <c r="T425" s="3" t="str">
        <f t="shared" si="100"/>
        <v>- -</v>
      </c>
      <c r="U425" s="3">
        <f t="shared" si="101"/>
        <v>0</v>
      </c>
      <c r="W425" s="3" t="str">
        <f t="shared" si="102"/>
        <v>- -</v>
      </c>
      <c r="X425" s="3">
        <f t="shared" si="103"/>
        <v>0</v>
      </c>
      <c r="Z425" s="3" t="str">
        <f t="shared" si="104"/>
        <v>- -</v>
      </c>
      <c r="AA425" s="16">
        <v>0</v>
      </c>
      <c r="AC425" s="3"/>
      <c r="AD425" s="16">
        <v>0</v>
      </c>
      <c r="AL425" s="6"/>
      <c r="AW425" s="1"/>
    </row>
    <row r="426" spans="3:49" ht="16" customHeight="1" x14ac:dyDescent="0.25">
      <c r="C426" s="1" t="s">
        <v>1383</v>
      </c>
      <c r="D426" s="2" t="s">
        <v>10</v>
      </c>
      <c r="E426" s="3">
        <f t="shared" si="91"/>
        <v>2595</v>
      </c>
      <c r="F426">
        <f t="shared" si="92"/>
        <v>-928</v>
      </c>
      <c r="G426" s="4" t="str">
        <f t="shared" si="93"/>
        <v>May</v>
      </c>
      <c r="H426" s="5">
        <f t="shared" si="94"/>
        <v>7</v>
      </c>
      <c r="I426" s="3" t="str">
        <f t="shared" si="95"/>
        <v>N</v>
      </c>
      <c r="J426" s="4">
        <f t="shared" si="96"/>
        <v>5</v>
      </c>
      <c r="K426" s="5">
        <f t="shared" si="97"/>
        <v>7</v>
      </c>
      <c r="L426">
        <f t="shared" si="98"/>
        <v>5</v>
      </c>
      <c r="M426">
        <f t="shared" si="105"/>
        <v>11</v>
      </c>
      <c r="N426" t="str">
        <f t="shared" si="99"/>
        <v/>
      </c>
      <c r="T426" s="3" t="str">
        <f t="shared" si="100"/>
        <v>- -</v>
      </c>
      <c r="U426" s="3">
        <f t="shared" si="101"/>
        <v>0</v>
      </c>
      <c r="W426" s="3" t="str">
        <f t="shared" si="102"/>
        <v>- -</v>
      </c>
      <c r="X426" s="3">
        <f t="shared" si="103"/>
        <v>0</v>
      </c>
      <c r="Z426" s="3" t="str">
        <f t="shared" si="104"/>
        <v>- -</v>
      </c>
      <c r="AA426" s="16">
        <v>0</v>
      </c>
      <c r="AC426" s="3"/>
      <c r="AD426" s="16">
        <v>0</v>
      </c>
      <c r="AL426" s="6"/>
      <c r="AW426" s="1"/>
    </row>
    <row r="427" spans="3:49" ht="16" customHeight="1" x14ac:dyDescent="0.25">
      <c r="C427" s="1" t="s">
        <v>1384</v>
      </c>
      <c r="D427" s="2" t="s">
        <v>10</v>
      </c>
      <c r="E427" s="3">
        <f t="shared" si="91"/>
        <v>2596</v>
      </c>
      <c r="F427">
        <f t="shared" si="92"/>
        <v>-928</v>
      </c>
      <c r="G427" s="4" t="str">
        <f t="shared" si="93"/>
        <v>Jun</v>
      </c>
      <c r="H427" s="5">
        <f t="shared" si="94"/>
        <v>5</v>
      </c>
      <c r="I427" s="3" t="str">
        <f t="shared" si="95"/>
        <v>N</v>
      </c>
      <c r="J427" s="4">
        <f t="shared" si="96"/>
        <v>6</v>
      </c>
      <c r="K427" s="5">
        <f t="shared" si="97"/>
        <v>5</v>
      </c>
      <c r="L427">
        <f t="shared" si="98"/>
        <v>1</v>
      </c>
      <c r="M427">
        <f t="shared" si="105"/>
        <v>12</v>
      </c>
      <c r="N427" t="str">
        <f t="shared" si="99"/>
        <v/>
      </c>
      <c r="T427" s="3" t="str">
        <f t="shared" si="100"/>
        <v>- -</v>
      </c>
      <c r="U427" s="3">
        <f t="shared" si="101"/>
        <v>0</v>
      </c>
      <c r="W427" s="3" t="str">
        <f t="shared" si="102"/>
        <v>- -</v>
      </c>
      <c r="X427" s="3">
        <f t="shared" si="103"/>
        <v>0</v>
      </c>
      <c r="Z427" s="3" t="str">
        <f t="shared" si="104"/>
        <v>- -</v>
      </c>
      <c r="AA427" s="16">
        <v>0</v>
      </c>
      <c r="AC427" s="3"/>
      <c r="AD427" s="16">
        <v>0</v>
      </c>
      <c r="AL427" s="6"/>
      <c r="AW427" s="1"/>
    </row>
    <row r="428" spans="3:49" ht="16" customHeight="1" x14ac:dyDescent="0.25">
      <c r="C428" s="1" t="s">
        <v>1385</v>
      </c>
      <c r="D428" s="2" t="s">
        <v>10</v>
      </c>
      <c r="E428" s="3">
        <f t="shared" si="91"/>
        <v>2597</v>
      </c>
      <c r="F428">
        <f t="shared" si="92"/>
        <v>-928</v>
      </c>
      <c r="G428" s="4" t="str">
        <f t="shared" si="93"/>
        <v>Oct</v>
      </c>
      <c r="H428" s="5">
        <f t="shared" si="94"/>
        <v>31</v>
      </c>
      <c r="I428" s="3" t="str">
        <f t="shared" si="95"/>
        <v>N</v>
      </c>
      <c r="J428" s="4">
        <f t="shared" si="96"/>
        <v>10</v>
      </c>
      <c r="K428" s="5">
        <f t="shared" si="97"/>
        <v>31</v>
      </c>
      <c r="L428">
        <f t="shared" si="98"/>
        <v>4</v>
      </c>
      <c r="M428">
        <f t="shared" si="105"/>
        <v>4</v>
      </c>
      <c r="N428" t="str">
        <f t="shared" si="99"/>
        <v/>
      </c>
      <c r="T428" s="3" t="str">
        <f t="shared" si="100"/>
        <v>- -</v>
      </c>
      <c r="U428" s="3">
        <f t="shared" si="101"/>
        <v>0</v>
      </c>
      <c r="W428" s="3" t="str">
        <f t="shared" si="102"/>
        <v>- -</v>
      </c>
      <c r="X428" s="3">
        <f t="shared" si="103"/>
        <v>0</v>
      </c>
      <c r="Z428" s="3" t="str">
        <f t="shared" si="104"/>
        <v>- -</v>
      </c>
      <c r="AA428" s="16">
        <v>0</v>
      </c>
      <c r="AC428" s="3"/>
      <c r="AD428" s="16">
        <v>0</v>
      </c>
      <c r="AL428" s="6"/>
      <c r="AW428" s="1"/>
    </row>
    <row r="429" spans="3:49" ht="16" customHeight="1" x14ac:dyDescent="0.25">
      <c r="C429" s="1" t="s">
        <v>1386</v>
      </c>
      <c r="D429" s="2" t="s">
        <v>10</v>
      </c>
      <c r="E429" s="3">
        <f t="shared" si="91"/>
        <v>2598</v>
      </c>
      <c r="F429">
        <f t="shared" si="92"/>
        <v>-927</v>
      </c>
      <c r="G429" s="4" t="str">
        <f t="shared" si="93"/>
        <v>Apr</v>
      </c>
      <c r="H429" s="5">
        <f t="shared" si="94"/>
        <v>26</v>
      </c>
      <c r="I429" s="3" t="str">
        <f t="shared" si="95"/>
        <v>P</v>
      </c>
      <c r="J429" s="4">
        <f t="shared" si="96"/>
        <v>4</v>
      </c>
      <c r="K429" s="5">
        <f t="shared" si="97"/>
        <v>26</v>
      </c>
      <c r="L429">
        <f t="shared" si="98"/>
        <v>6</v>
      </c>
      <c r="M429">
        <f t="shared" si="105"/>
        <v>22</v>
      </c>
      <c r="N429" t="str">
        <f t="shared" si="99"/>
        <v/>
      </c>
      <c r="T429" s="3" t="str">
        <f t="shared" si="100"/>
        <v>- -</v>
      </c>
      <c r="U429" s="3">
        <f t="shared" si="101"/>
        <v>0</v>
      </c>
      <c r="W429" s="3" t="str">
        <f t="shared" si="102"/>
        <v>- -</v>
      </c>
      <c r="X429" s="3">
        <f t="shared" si="103"/>
        <v>0</v>
      </c>
      <c r="Z429" s="3" t="str">
        <f t="shared" si="104"/>
        <v>- -</v>
      </c>
      <c r="AA429" s="16">
        <v>0</v>
      </c>
      <c r="AC429" s="3"/>
      <c r="AD429" s="16">
        <v>0</v>
      </c>
      <c r="AL429" s="6"/>
      <c r="AW429" s="1"/>
    </row>
    <row r="430" spans="3:49" ht="16" customHeight="1" x14ac:dyDescent="0.25">
      <c r="C430" s="1" t="s">
        <v>1387</v>
      </c>
      <c r="D430" s="2" t="s">
        <v>10</v>
      </c>
      <c r="E430" s="3">
        <f t="shared" si="91"/>
        <v>2599</v>
      </c>
      <c r="F430">
        <f t="shared" si="92"/>
        <v>-927</v>
      </c>
      <c r="G430" s="4" t="str">
        <f t="shared" si="93"/>
        <v>Oct</v>
      </c>
      <c r="H430" s="5">
        <f t="shared" si="94"/>
        <v>21</v>
      </c>
      <c r="I430" s="3" t="str">
        <f t="shared" si="95"/>
        <v>T</v>
      </c>
      <c r="J430" s="4">
        <f t="shared" si="96"/>
        <v>10</v>
      </c>
      <c r="K430" s="5">
        <f t="shared" si="97"/>
        <v>21</v>
      </c>
      <c r="L430">
        <f t="shared" si="98"/>
        <v>6</v>
      </c>
      <c r="M430">
        <f t="shared" si="105"/>
        <v>6</v>
      </c>
      <c r="N430" t="str">
        <f t="shared" si="99"/>
        <v/>
      </c>
      <c r="P430" s="14"/>
      <c r="T430" s="3" t="str">
        <f t="shared" si="100"/>
        <v>- -</v>
      </c>
      <c r="U430" s="3">
        <f t="shared" si="101"/>
        <v>0</v>
      </c>
      <c r="W430" s="3" t="str">
        <f t="shared" si="102"/>
        <v>- -</v>
      </c>
      <c r="X430" s="3">
        <f t="shared" si="103"/>
        <v>0</v>
      </c>
      <c r="Z430" s="3" t="str">
        <f t="shared" si="104"/>
        <v>- -</v>
      </c>
      <c r="AA430" s="16">
        <v>0</v>
      </c>
      <c r="AC430" s="3"/>
      <c r="AD430" s="16">
        <v>0</v>
      </c>
      <c r="AW430" s="1"/>
    </row>
    <row r="431" spans="3:49" ht="16" customHeight="1" x14ac:dyDescent="0.25">
      <c r="C431" s="1" t="s">
        <v>1388</v>
      </c>
      <c r="D431" s="2" t="s">
        <v>10</v>
      </c>
      <c r="E431" s="3">
        <f t="shared" si="91"/>
        <v>2600</v>
      </c>
      <c r="F431">
        <f t="shared" si="92"/>
        <v>-926</v>
      </c>
      <c r="G431" s="4" t="str">
        <f t="shared" si="93"/>
        <v>Apr</v>
      </c>
      <c r="H431" s="5">
        <f t="shared" si="94"/>
        <v>16</v>
      </c>
      <c r="I431" s="3" t="str">
        <f t="shared" si="95"/>
        <v>T</v>
      </c>
      <c r="J431" s="4">
        <f t="shared" si="96"/>
        <v>4</v>
      </c>
      <c r="K431" s="5">
        <f t="shared" si="97"/>
        <v>16</v>
      </c>
      <c r="L431">
        <f t="shared" si="98"/>
        <v>6</v>
      </c>
      <c r="M431">
        <f t="shared" si="105"/>
        <v>6</v>
      </c>
      <c r="N431" t="str">
        <f t="shared" si="99"/>
        <v/>
      </c>
      <c r="T431" s="3" t="str">
        <f t="shared" si="100"/>
        <v>- -</v>
      </c>
      <c r="U431" s="3">
        <f t="shared" si="101"/>
        <v>0</v>
      </c>
      <c r="W431" s="3" t="str">
        <f t="shared" si="102"/>
        <v>- -</v>
      </c>
      <c r="X431" s="3">
        <f t="shared" si="103"/>
        <v>0</v>
      </c>
      <c r="Z431" s="3" t="str">
        <f t="shared" si="104"/>
        <v>- -</v>
      </c>
      <c r="AA431" s="16">
        <v>0</v>
      </c>
      <c r="AC431" s="3"/>
      <c r="AD431" s="16">
        <v>0</v>
      </c>
      <c r="AW431" s="1"/>
    </row>
    <row r="432" spans="3:49" ht="16" customHeight="1" x14ac:dyDescent="0.25">
      <c r="C432" s="1" t="s">
        <v>1389</v>
      </c>
      <c r="D432" s="2" t="s">
        <v>10</v>
      </c>
      <c r="E432" s="3">
        <f t="shared" si="91"/>
        <v>2601</v>
      </c>
      <c r="F432">
        <f t="shared" si="92"/>
        <v>-926</v>
      </c>
      <c r="G432" s="4" t="str">
        <f t="shared" si="93"/>
        <v>Oct</v>
      </c>
      <c r="H432" s="5">
        <f t="shared" si="94"/>
        <v>9</v>
      </c>
      <c r="I432" s="3" t="str">
        <f t="shared" si="95"/>
        <v>T</v>
      </c>
      <c r="J432" s="4">
        <f t="shared" si="96"/>
        <v>10</v>
      </c>
      <c r="K432" s="5">
        <f t="shared" si="97"/>
        <v>9</v>
      </c>
      <c r="L432">
        <f t="shared" si="98"/>
        <v>6</v>
      </c>
      <c r="M432">
        <f t="shared" si="105"/>
        <v>6</v>
      </c>
      <c r="N432" t="str">
        <f t="shared" si="99"/>
        <v/>
      </c>
      <c r="T432" s="3" t="str">
        <f t="shared" si="100"/>
        <v>- -</v>
      </c>
      <c r="U432" s="3">
        <f t="shared" si="101"/>
        <v>0</v>
      </c>
      <c r="W432" s="3" t="str">
        <f t="shared" si="102"/>
        <v>- -</v>
      </c>
      <c r="X432" s="3">
        <f t="shared" si="103"/>
        <v>0</v>
      </c>
      <c r="Z432" s="3" t="str">
        <f t="shared" si="104"/>
        <v>- -</v>
      </c>
      <c r="AA432" s="16">
        <v>0</v>
      </c>
      <c r="AC432" s="3"/>
      <c r="AD432" s="16">
        <v>0</v>
      </c>
      <c r="AW432" s="1"/>
    </row>
    <row r="433" spans="3:49" ht="16" customHeight="1" x14ac:dyDescent="0.25">
      <c r="C433" s="1" t="s">
        <v>1390</v>
      </c>
      <c r="D433" s="2" t="s">
        <v>10</v>
      </c>
      <c r="E433" s="3">
        <f t="shared" si="91"/>
        <v>2602</v>
      </c>
      <c r="F433">
        <f t="shared" si="92"/>
        <v>-925</v>
      </c>
      <c r="G433" s="4" t="str">
        <f t="shared" si="93"/>
        <v>Apr</v>
      </c>
      <c r="H433" s="5">
        <f t="shared" si="94"/>
        <v>5</v>
      </c>
      <c r="I433" s="3" t="str">
        <f t="shared" si="95"/>
        <v>P</v>
      </c>
      <c r="J433" s="4">
        <f t="shared" si="96"/>
        <v>4</v>
      </c>
      <c r="K433" s="5">
        <f t="shared" si="97"/>
        <v>5</v>
      </c>
      <c r="L433">
        <f t="shared" si="98"/>
        <v>6</v>
      </c>
      <c r="M433">
        <f t="shared" si="105"/>
        <v>6</v>
      </c>
      <c r="N433" t="str">
        <f t="shared" si="99"/>
        <v/>
      </c>
      <c r="T433" s="3" t="str">
        <f t="shared" si="100"/>
        <v>- -</v>
      </c>
      <c r="U433" s="3">
        <f t="shared" si="101"/>
        <v>0</v>
      </c>
      <c r="W433" s="3" t="str">
        <f t="shared" si="102"/>
        <v>- -</v>
      </c>
      <c r="X433" s="3">
        <f t="shared" si="103"/>
        <v>0</v>
      </c>
      <c r="Z433" s="3" t="str">
        <f t="shared" si="104"/>
        <v>- -</v>
      </c>
      <c r="AA433" s="16">
        <v>0</v>
      </c>
      <c r="AC433" s="3"/>
      <c r="AD433" s="16">
        <v>0</v>
      </c>
      <c r="AW433" s="1"/>
    </row>
    <row r="434" spans="3:49" ht="16" customHeight="1" x14ac:dyDescent="0.25">
      <c r="C434" s="1" t="s">
        <v>1391</v>
      </c>
      <c r="D434" s="2" t="s">
        <v>10</v>
      </c>
      <c r="E434" s="3">
        <f t="shared" si="91"/>
        <v>2603</v>
      </c>
      <c r="F434">
        <f t="shared" si="92"/>
        <v>-925</v>
      </c>
      <c r="G434" s="4" t="str">
        <f t="shared" si="93"/>
        <v>Sep</v>
      </c>
      <c r="H434" s="5">
        <f t="shared" si="94"/>
        <v>29</v>
      </c>
      <c r="I434" s="3" t="str">
        <f t="shared" si="95"/>
        <v>N</v>
      </c>
      <c r="J434" s="4">
        <f t="shared" si="96"/>
        <v>9</v>
      </c>
      <c r="K434" s="5">
        <f t="shared" si="97"/>
        <v>29</v>
      </c>
      <c r="L434">
        <f t="shared" si="98"/>
        <v>5</v>
      </c>
      <c r="M434">
        <f t="shared" si="105"/>
        <v>5</v>
      </c>
      <c r="N434" t="str">
        <f t="shared" si="99"/>
        <v/>
      </c>
      <c r="T434" s="3" t="str">
        <f t="shared" si="100"/>
        <v>- -</v>
      </c>
      <c r="U434" s="3">
        <f t="shared" si="101"/>
        <v>0</v>
      </c>
      <c r="W434" s="3" t="str">
        <f t="shared" si="102"/>
        <v>- -</v>
      </c>
      <c r="X434" s="3">
        <f t="shared" si="103"/>
        <v>0</v>
      </c>
      <c r="Z434" s="3" t="str">
        <f t="shared" si="104"/>
        <v>- -</v>
      </c>
      <c r="AA434" s="16">
        <v>0</v>
      </c>
      <c r="AC434" s="3"/>
      <c r="AD434" s="16">
        <v>0</v>
      </c>
      <c r="AL434" s="6"/>
      <c r="AW434" s="1"/>
    </row>
    <row r="435" spans="3:49" ht="16" customHeight="1" x14ac:dyDescent="0.25">
      <c r="C435" s="1" t="s">
        <v>1392</v>
      </c>
      <c r="D435" s="2" t="s">
        <v>10</v>
      </c>
      <c r="E435" s="3">
        <f t="shared" si="91"/>
        <v>2604</v>
      </c>
      <c r="F435">
        <f t="shared" si="92"/>
        <v>-924</v>
      </c>
      <c r="G435" s="4" t="str">
        <f t="shared" si="93"/>
        <v>Feb</v>
      </c>
      <c r="H435" s="5">
        <f t="shared" si="94"/>
        <v>24</v>
      </c>
      <c r="I435" s="3" t="str">
        <f t="shared" si="95"/>
        <v>P</v>
      </c>
      <c r="J435" s="4">
        <f t="shared" si="96"/>
        <v>2</v>
      </c>
      <c r="K435" s="5">
        <f t="shared" si="97"/>
        <v>24</v>
      </c>
      <c r="L435">
        <f t="shared" si="98"/>
        <v>5</v>
      </c>
      <c r="M435">
        <f t="shared" si="105"/>
        <v>10</v>
      </c>
      <c r="N435" t="str">
        <f t="shared" si="99"/>
        <v/>
      </c>
      <c r="T435" s="3" t="str">
        <f t="shared" si="100"/>
        <v>- -</v>
      </c>
      <c r="U435" s="3">
        <f t="shared" si="101"/>
        <v>0</v>
      </c>
      <c r="W435" s="3" t="str">
        <f t="shared" si="102"/>
        <v>- -</v>
      </c>
      <c r="X435" s="3">
        <f t="shared" si="103"/>
        <v>0</v>
      </c>
      <c r="Z435" s="3" t="str">
        <f t="shared" si="104"/>
        <v>- -</v>
      </c>
      <c r="AA435" s="16">
        <v>0</v>
      </c>
      <c r="AC435" s="3"/>
      <c r="AD435" s="16">
        <v>0</v>
      </c>
      <c r="AW435" s="1"/>
    </row>
    <row r="436" spans="3:49" ht="16" customHeight="1" x14ac:dyDescent="0.25">
      <c r="C436" s="1" t="s">
        <v>1393</v>
      </c>
      <c r="D436" s="2" t="s">
        <v>10</v>
      </c>
      <c r="E436" s="3">
        <f t="shared" si="91"/>
        <v>2605</v>
      </c>
      <c r="F436">
        <f t="shared" si="92"/>
        <v>-924</v>
      </c>
      <c r="G436" s="4" t="str">
        <f t="shared" si="93"/>
        <v>Aug</v>
      </c>
      <c r="H436" s="5">
        <f t="shared" si="94"/>
        <v>19</v>
      </c>
      <c r="I436" s="3" t="str">
        <f t="shared" si="95"/>
        <v>P</v>
      </c>
      <c r="J436" s="4">
        <f t="shared" si="96"/>
        <v>8</v>
      </c>
      <c r="K436" s="5">
        <f t="shared" si="97"/>
        <v>19</v>
      </c>
      <c r="L436">
        <f t="shared" si="98"/>
        <v>6</v>
      </c>
      <c r="M436">
        <f t="shared" si="105"/>
        <v>6</v>
      </c>
      <c r="N436" t="str">
        <f t="shared" si="99"/>
        <v/>
      </c>
      <c r="P436" s="14"/>
      <c r="T436" s="3" t="str">
        <f t="shared" si="100"/>
        <v>- -</v>
      </c>
      <c r="U436" s="3">
        <f t="shared" si="101"/>
        <v>0</v>
      </c>
      <c r="W436" s="3" t="str">
        <f t="shared" si="102"/>
        <v>- -</v>
      </c>
      <c r="X436" s="3">
        <f t="shared" si="103"/>
        <v>0</v>
      </c>
      <c r="Z436" s="3" t="str">
        <f t="shared" si="104"/>
        <v>- -</v>
      </c>
      <c r="AA436" s="16">
        <v>0</v>
      </c>
      <c r="AC436" s="3"/>
      <c r="AD436" s="16">
        <v>0</v>
      </c>
      <c r="AW436" s="1"/>
    </row>
    <row r="437" spans="3:49" ht="16" customHeight="1" x14ac:dyDescent="0.25">
      <c r="C437" s="1" t="s">
        <v>1394</v>
      </c>
      <c r="D437" s="2" t="s">
        <v>10</v>
      </c>
      <c r="E437" s="3">
        <f t="shared" si="91"/>
        <v>2606</v>
      </c>
      <c r="F437">
        <f t="shared" si="92"/>
        <v>-923</v>
      </c>
      <c r="G437" s="4" t="str">
        <f t="shared" si="93"/>
        <v>Feb</v>
      </c>
      <c r="H437" s="5">
        <f t="shared" si="94"/>
        <v>12</v>
      </c>
      <c r="I437" s="3" t="str">
        <f t="shared" si="95"/>
        <v>T</v>
      </c>
      <c r="J437" s="4">
        <f t="shared" si="96"/>
        <v>2</v>
      </c>
      <c r="K437" s="5">
        <f t="shared" si="97"/>
        <v>12</v>
      </c>
      <c r="L437">
        <f t="shared" si="98"/>
        <v>6</v>
      </c>
      <c r="M437">
        <f t="shared" si="105"/>
        <v>6</v>
      </c>
      <c r="N437" t="str">
        <f t="shared" si="99"/>
        <v/>
      </c>
      <c r="P437" s="14"/>
      <c r="T437" s="3" t="str">
        <f t="shared" si="100"/>
        <v>- -</v>
      </c>
      <c r="U437" s="3">
        <f t="shared" si="101"/>
        <v>0</v>
      </c>
      <c r="W437" s="3" t="str">
        <f t="shared" si="102"/>
        <v>- -</v>
      </c>
      <c r="X437" s="3">
        <f t="shared" si="103"/>
        <v>0</v>
      </c>
      <c r="Z437" s="3" t="str">
        <f t="shared" si="104"/>
        <v>- -</v>
      </c>
      <c r="AA437" s="16">
        <v>0</v>
      </c>
      <c r="AC437" s="3"/>
      <c r="AD437" s="16">
        <v>0</v>
      </c>
      <c r="AW437" s="1"/>
    </row>
    <row r="438" spans="3:49" ht="16" customHeight="1" x14ac:dyDescent="0.25">
      <c r="C438" s="1" t="s">
        <v>1395</v>
      </c>
      <c r="D438" s="2" t="s">
        <v>10</v>
      </c>
      <c r="E438" s="3">
        <f t="shared" si="91"/>
        <v>2607</v>
      </c>
      <c r="F438">
        <f t="shared" si="92"/>
        <v>-923</v>
      </c>
      <c r="G438" s="4" t="str">
        <f t="shared" si="93"/>
        <v>Aug</v>
      </c>
      <c r="H438" s="5">
        <f t="shared" si="94"/>
        <v>8</v>
      </c>
      <c r="I438" s="3" t="str">
        <f t="shared" si="95"/>
        <v>T</v>
      </c>
      <c r="J438" s="4">
        <f t="shared" si="96"/>
        <v>8</v>
      </c>
      <c r="K438" s="5">
        <f t="shared" si="97"/>
        <v>8</v>
      </c>
      <c r="L438">
        <f t="shared" si="98"/>
        <v>6</v>
      </c>
      <c r="M438">
        <f t="shared" si="105"/>
        <v>6</v>
      </c>
      <c r="N438" t="str">
        <f t="shared" si="99"/>
        <v/>
      </c>
      <c r="T438" s="3" t="str">
        <f t="shared" si="100"/>
        <v>- -</v>
      </c>
      <c r="U438" s="3">
        <f t="shared" si="101"/>
        <v>0</v>
      </c>
      <c r="W438" s="3" t="str">
        <f t="shared" si="102"/>
        <v>- -</v>
      </c>
      <c r="X438" s="3">
        <f t="shared" si="103"/>
        <v>0</v>
      </c>
      <c r="Z438" s="3" t="str">
        <f t="shared" si="104"/>
        <v>- -</v>
      </c>
      <c r="AA438" s="16">
        <v>0</v>
      </c>
      <c r="AC438" s="3"/>
      <c r="AD438" s="16">
        <v>0</v>
      </c>
      <c r="AW438" s="1"/>
    </row>
    <row r="439" spans="3:49" ht="16" customHeight="1" x14ac:dyDescent="0.25">
      <c r="C439" s="1" t="s">
        <v>1396</v>
      </c>
      <c r="D439" s="2" t="s">
        <v>10</v>
      </c>
      <c r="E439" s="3">
        <f t="shared" si="91"/>
        <v>2608</v>
      </c>
      <c r="F439">
        <f t="shared" si="92"/>
        <v>-922</v>
      </c>
      <c r="G439" s="4" t="str">
        <f t="shared" si="93"/>
        <v>Feb</v>
      </c>
      <c r="H439" s="5">
        <f t="shared" si="94"/>
        <v>1</v>
      </c>
      <c r="I439" s="3" t="str">
        <f t="shared" si="95"/>
        <v>T</v>
      </c>
      <c r="J439" s="4">
        <f t="shared" si="96"/>
        <v>2</v>
      </c>
      <c r="K439" s="5">
        <f t="shared" si="97"/>
        <v>1</v>
      </c>
      <c r="L439">
        <f t="shared" si="98"/>
        <v>6</v>
      </c>
      <c r="M439">
        <f t="shared" si="105"/>
        <v>6</v>
      </c>
      <c r="N439" t="str">
        <f t="shared" si="99"/>
        <v/>
      </c>
      <c r="T439" s="3" t="str">
        <f t="shared" si="100"/>
        <v>- -</v>
      </c>
      <c r="U439" s="3">
        <f t="shared" si="101"/>
        <v>0</v>
      </c>
      <c r="W439" s="3" t="str">
        <f t="shared" si="102"/>
        <v>- -</v>
      </c>
      <c r="X439" s="3">
        <f t="shared" si="103"/>
        <v>0</v>
      </c>
      <c r="Z439" s="3" t="str">
        <f t="shared" si="104"/>
        <v>- -</v>
      </c>
      <c r="AA439" s="16">
        <v>0</v>
      </c>
      <c r="AC439" s="3"/>
      <c r="AD439" s="16">
        <v>0</v>
      </c>
      <c r="AW439" s="1"/>
    </row>
    <row r="440" spans="3:49" ht="16" customHeight="1" x14ac:dyDescent="0.25">
      <c r="C440" s="1" t="s">
        <v>1397</v>
      </c>
      <c r="D440" s="2" t="s">
        <v>10</v>
      </c>
      <c r="E440" s="3">
        <f t="shared" si="91"/>
        <v>2609</v>
      </c>
      <c r="F440">
        <f t="shared" si="92"/>
        <v>-922</v>
      </c>
      <c r="G440" s="4" t="str">
        <f t="shared" si="93"/>
        <v>Jul</v>
      </c>
      <c r="H440" s="5">
        <f t="shared" si="94"/>
        <v>29</v>
      </c>
      <c r="I440" s="3" t="str">
        <f t="shared" si="95"/>
        <v>T</v>
      </c>
      <c r="J440" s="4">
        <f t="shared" si="96"/>
        <v>7</v>
      </c>
      <c r="K440" s="5">
        <f t="shared" si="97"/>
        <v>29</v>
      </c>
      <c r="L440">
        <f t="shared" si="98"/>
        <v>5</v>
      </c>
      <c r="M440">
        <f t="shared" si="105"/>
        <v>5</v>
      </c>
      <c r="N440" t="str">
        <f t="shared" si="99"/>
        <v/>
      </c>
      <c r="T440" s="3" t="str">
        <f t="shared" si="100"/>
        <v>- -</v>
      </c>
      <c r="U440" s="3">
        <f t="shared" si="101"/>
        <v>0</v>
      </c>
      <c r="W440" s="3" t="str">
        <f t="shared" si="102"/>
        <v>- -</v>
      </c>
      <c r="X440" s="3">
        <f t="shared" si="103"/>
        <v>0</v>
      </c>
      <c r="Z440" s="3" t="str">
        <f t="shared" si="104"/>
        <v>- -</v>
      </c>
      <c r="AA440" s="16">
        <v>0</v>
      </c>
      <c r="AC440" s="3"/>
      <c r="AD440" s="16">
        <v>0</v>
      </c>
      <c r="AW440" s="1"/>
    </row>
    <row r="441" spans="3:49" ht="16" customHeight="1" x14ac:dyDescent="0.25">
      <c r="C441" s="1" t="s">
        <v>1398</v>
      </c>
      <c r="D441" s="2" t="s">
        <v>10</v>
      </c>
      <c r="E441" s="3">
        <f t="shared" si="91"/>
        <v>2610</v>
      </c>
      <c r="F441">
        <f t="shared" si="92"/>
        <v>-921</v>
      </c>
      <c r="G441" s="4" t="str">
        <f t="shared" si="93"/>
        <v>Jan</v>
      </c>
      <c r="H441" s="5">
        <f t="shared" si="94"/>
        <v>22</v>
      </c>
      <c r="I441" s="3" t="str">
        <f t="shared" si="95"/>
        <v>N</v>
      </c>
      <c r="J441" s="4">
        <f t="shared" si="96"/>
        <v>1</v>
      </c>
      <c r="K441" s="5">
        <f t="shared" si="97"/>
        <v>22</v>
      </c>
      <c r="L441">
        <f t="shared" si="98"/>
        <v>6</v>
      </c>
      <c r="M441">
        <f t="shared" si="105"/>
        <v>6</v>
      </c>
      <c r="N441" t="str">
        <f t="shared" si="99"/>
        <v/>
      </c>
      <c r="T441" s="3" t="str">
        <f t="shared" si="100"/>
        <v>- -</v>
      </c>
      <c r="U441" s="3">
        <f t="shared" si="101"/>
        <v>0</v>
      </c>
      <c r="W441" s="3" t="str">
        <f t="shared" si="102"/>
        <v>- -</v>
      </c>
      <c r="X441" s="3">
        <f t="shared" si="103"/>
        <v>0</v>
      </c>
      <c r="Z441" s="3" t="str">
        <f t="shared" si="104"/>
        <v>- -</v>
      </c>
      <c r="AA441" s="16">
        <v>0</v>
      </c>
      <c r="AC441" s="3"/>
      <c r="AD441" s="16">
        <v>0</v>
      </c>
      <c r="AL441" s="6"/>
      <c r="AW441" s="1"/>
    </row>
    <row r="442" spans="3:49" ht="16" customHeight="1" x14ac:dyDescent="0.25">
      <c r="C442" s="1" t="s">
        <v>1399</v>
      </c>
      <c r="D442" s="2" t="s">
        <v>10</v>
      </c>
      <c r="E442" s="3">
        <f t="shared" si="91"/>
        <v>2611</v>
      </c>
      <c r="F442">
        <f t="shared" si="92"/>
        <v>-921</v>
      </c>
      <c r="G442" s="4" t="str">
        <f t="shared" si="93"/>
        <v>Jun</v>
      </c>
      <c r="H442" s="5">
        <f t="shared" si="94"/>
        <v>19</v>
      </c>
      <c r="I442" s="3" t="str">
        <f t="shared" si="95"/>
        <v>N</v>
      </c>
      <c r="J442" s="4">
        <f t="shared" si="96"/>
        <v>6</v>
      </c>
      <c r="K442" s="5">
        <f t="shared" si="97"/>
        <v>19</v>
      </c>
      <c r="L442">
        <f t="shared" si="98"/>
        <v>5</v>
      </c>
      <c r="M442">
        <f t="shared" si="105"/>
        <v>11</v>
      </c>
      <c r="N442" t="str">
        <f t="shared" si="99"/>
        <v/>
      </c>
      <c r="T442" s="3" t="str">
        <f t="shared" si="100"/>
        <v>- -</v>
      </c>
      <c r="U442" s="3">
        <f t="shared" si="101"/>
        <v>0</v>
      </c>
      <c r="W442" s="3" t="str">
        <f t="shared" si="102"/>
        <v>- -</v>
      </c>
      <c r="X442" s="3">
        <f t="shared" si="103"/>
        <v>0</v>
      </c>
      <c r="Z442" s="3" t="str">
        <f t="shared" si="104"/>
        <v>- -</v>
      </c>
      <c r="AA442" s="16">
        <v>0</v>
      </c>
      <c r="AC442" s="3"/>
      <c r="AD442" s="16">
        <v>0</v>
      </c>
      <c r="AL442" s="6"/>
      <c r="AW442" s="1"/>
    </row>
    <row r="443" spans="3:49" ht="16" customHeight="1" x14ac:dyDescent="0.25">
      <c r="C443" s="1" t="s">
        <v>1400</v>
      </c>
      <c r="D443" s="2" t="s">
        <v>10</v>
      </c>
      <c r="E443" s="3">
        <f t="shared" si="91"/>
        <v>2612</v>
      </c>
      <c r="F443">
        <f t="shared" si="92"/>
        <v>-921</v>
      </c>
      <c r="G443" s="4" t="str">
        <f t="shared" si="93"/>
        <v>Jul</v>
      </c>
      <c r="H443" s="5">
        <f t="shared" si="94"/>
        <v>18</v>
      </c>
      <c r="I443" s="3" t="str">
        <f t="shared" si="95"/>
        <v>N</v>
      </c>
      <c r="J443" s="4">
        <f t="shared" si="96"/>
        <v>7</v>
      </c>
      <c r="K443" s="5">
        <f t="shared" si="97"/>
        <v>18</v>
      </c>
      <c r="L443">
        <f t="shared" si="98"/>
        <v>1</v>
      </c>
      <c r="M443">
        <f t="shared" si="105"/>
        <v>12</v>
      </c>
      <c r="N443" t="str">
        <f t="shared" si="99"/>
        <v/>
      </c>
      <c r="T443" s="3" t="str">
        <f t="shared" si="100"/>
        <v>- -</v>
      </c>
      <c r="U443" s="3">
        <f t="shared" si="101"/>
        <v>0</v>
      </c>
      <c r="W443" s="3" t="str">
        <f t="shared" si="102"/>
        <v>- -</v>
      </c>
      <c r="X443" s="3">
        <f t="shared" si="103"/>
        <v>0</v>
      </c>
      <c r="Z443" s="3" t="str">
        <f t="shared" si="104"/>
        <v>- -</v>
      </c>
      <c r="AA443" s="16">
        <v>0</v>
      </c>
      <c r="AC443" s="3"/>
      <c r="AD443" s="16">
        <v>0</v>
      </c>
      <c r="AW443" s="1"/>
    </row>
    <row r="444" spans="3:49" ht="16" customHeight="1" x14ac:dyDescent="0.25">
      <c r="C444" s="1" t="s">
        <v>1401</v>
      </c>
      <c r="D444" s="2" t="s">
        <v>10</v>
      </c>
      <c r="E444" s="3">
        <f t="shared" si="91"/>
        <v>2613</v>
      </c>
      <c r="F444">
        <f t="shared" si="92"/>
        <v>-921</v>
      </c>
      <c r="G444" s="4" t="str">
        <f t="shared" si="93"/>
        <v>Dec</v>
      </c>
      <c r="H444" s="5">
        <f t="shared" si="94"/>
        <v>13</v>
      </c>
      <c r="I444" s="3" t="str">
        <f t="shared" si="95"/>
        <v>P</v>
      </c>
      <c r="J444" s="4">
        <f t="shared" si="96"/>
        <v>12</v>
      </c>
      <c r="K444" s="5">
        <f t="shared" si="97"/>
        <v>13</v>
      </c>
      <c r="L444">
        <f t="shared" si="98"/>
        <v>5</v>
      </c>
      <c r="M444">
        <f t="shared" si="105"/>
        <v>5</v>
      </c>
      <c r="N444" t="str">
        <f t="shared" si="99"/>
        <v/>
      </c>
      <c r="T444" s="3" t="str">
        <f t="shared" si="100"/>
        <v>- -</v>
      </c>
      <c r="U444" s="3">
        <f t="shared" si="101"/>
        <v>0</v>
      </c>
      <c r="W444" s="3" t="str">
        <f t="shared" si="102"/>
        <v>- -</v>
      </c>
      <c r="X444" s="3">
        <f t="shared" si="103"/>
        <v>0</v>
      </c>
      <c r="Z444" s="3" t="str">
        <f t="shared" si="104"/>
        <v>- -</v>
      </c>
      <c r="AA444" s="16">
        <v>0</v>
      </c>
      <c r="AC444" s="3"/>
      <c r="AD444" s="16">
        <v>0</v>
      </c>
      <c r="AW444" s="1"/>
    </row>
    <row r="445" spans="3:49" ht="16" customHeight="1" x14ac:dyDescent="0.25">
      <c r="C445" s="1" t="s">
        <v>1402</v>
      </c>
      <c r="D445" s="2" t="s">
        <v>10</v>
      </c>
      <c r="E445" s="3">
        <f t="shared" si="91"/>
        <v>2614</v>
      </c>
      <c r="F445">
        <f t="shared" si="92"/>
        <v>-920</v>
      </c>
      <c r="G445" s="4" t="str">
        <f t="shared" si="93"/>
        <v>Jun</v>
      </c>
      <c r="H445" s="5">
        <f t="shared" si="94"/>
        <v>7</v>
      </c>
      <c r="I445" s="3" t="str">
        <f t="shared" si="95"/>
        <v>P</v>
      </c>
      <c r="J445" s="4">
        <f t="shared" si="96"/>
        <v>6</v>
      </c>
      <c r="K445" s="5">
        <f t="shared" si="97"/>
        <v>7</v>
      </c>
      <c r="L445">
        <f t="shared" si="98"/>
        <v>6</v>
      </c>
      <c r="M445">
        <f t="shared" si="105"/>
        <v>6</v>
      </c>
      <c r="N445" t="str">
        <f t="shared" si="99"/>
        <v/>
      </c>
      <c r="T445" s="3" t="str">
        <f t="shared" si="100"/>
        <v>- -</v>
      </c>
      <c r="U445" s="3">
        <f t="shared" si="101"/>
        <v>0</v>
      </c>
      <c r="W445" s="3" t="str">
        <f t="shared" si="102"/>
        <v>- -</v>
      </c>
      <c r="X445" s="3">
        <f t="shared" si="103"/>
        <v>0</v>
      </c>
      <c r="Z445" s="3" t="str">
        <f t="shared" si="104"/>
        <v>- -</v>
      </c>
      <c r="AA445" s="16">
        <v>0</v>
      </c>
      <c r="AC445" s="3"/>
      <c r="AD445" s="16">
        <v>0</v>
      </c>
      <c r="AW445" s="1"/>
    </row>
    <row r="446" spans="3:49" ht="16" customHeight="1" x14ac:dyDescent="0.25">
      <c r="C446" s="1" t="s">
        <v>1403</v>
      </c>
      <c r="D446" s="2" t="s">
        <v>10</v>
      </c>
      <c r="E446" s="3">
        <f t="shared" si="91"/>
        <v>2615</v>
      </c>
      <c r="F446">
        <f t="shared" si="92"/>
        <v>-920</v>
      </c>
      <c r="G446" s="4" t="str">
        <f t="shared" si="93"/>
        <v>Dec</v>
      </c>
      <c r="H446" s="5">
        <f t="shared" si="94"/>
        <v>1</v>
      </c>
      <c r="I446" s="3" t="str">
        <f t="shared" si="95"/>
        <v>T</v>
      </c>
      <c r="J446" s="4">
        <f t="shared" si="96"/>
        <v>12</v>
      </c>
      <c r="K446" s="5">
        <f t="shared" si="97"/>
        <v>1</v>
      </c>
      <c r="L446">
        <f t="shared" si="98"/>
        <v>6</v>
      </c>
      <c r="M446">
        <f t="shared" si="105"/>
        <v>6</v>
      </c>
      <c r="N446" t="str">
        <f t="shared" si="99"/>
        <v/>
      </c>
      <c r="T446" s="3" t="str">
        <f t="shared" si="100"/>
        <v>- -</v>
      </c>
      <c r="U446" s="3">
        <f t="shared" si="101"/>
        <v>0</v>
      </c>
      <c r="W446" s="3" t="str">
        <f t="shared" si="102"/>
        <v>- -</v>
      </c>
      <c r="X446" s="3">
        <f t="shared" si="103"/>
        <v>0</v>
      </c>
      <c r="Z446" s="3" t="str">
        <f t="shared" si="104"/>
        <v>- -</v>
      </c>
      <c r="AA446" s="16">
        <v>0</v>
      </c>
      <c r="AC446" s="3"/>
      <c r="AD446" s="16">
        <v>0</v>
      </c>
      <c r="AW446" s="1"/>
    </row>
    <row r="447" spans="3:49" ht="16" customHeight="1" x14ac:dyDescent="0.25">
      <c r="C447" s="1" t="s">
        <v>1404</v>
      </c>
      <c r="D447" s="2" t="s">
        <v>10</v>
      </c>
      <c r="E447" s="3">
        <f t="shared" si="91"/>
        <v>2616</v>
      </c>
      <c r="F447">
        <f t="shared" si="92"/>
        <v>-919</v>
      </c>
      <c r="G447" s="4" t="str">
        <f t="shared" si="93"/>
        <v>May</v>
      </c>
      <c r="H447" s="5">
        <f t="shared" si="94"/>
        <v>27</v>
      </c>
      <c r="I447" s="3" t="str">
        <f t="shared" si="95"/>
        <v>T</v>
      </c>
      <c r="J447" s="4">
        <f t="shared" si="96"/>
        <v>5</v>
      </c>
      <c r="K447" s="5">
        <f t="shared" si="97"/>
        <v>27</v>
      </c>
      <c r="L447">
        <f t="shared" si="98"/>
        <v>5</v>
      </c>
      <c r="M447">
        <f t="shared" si="105"/>
        <v>5</v>
      </c>
      <c r="N447" t="str">
        <f t="shared" si="99"/>
        <v/>
      </c>
      <c r="T447" s="3" t="str">
        <f t="shared" si="100"/>
        <v>- -</v>
      </c>
      <c r="U447" s="3">
        <f t="shared" si="101"/>
        <v>0</v>
      </c>
      <c r="W447" s="3" t="str">
        <f t="shared" si="102"/>
        <v>- -</v>
      </c>
      <c r="X447" s="3">
        <f t="shared" si="103"/>
        <v>0</v>
      </c>
      <c r="Z447" s="3" t="str">
        <f t="shared" si="104"/>
        <v>- -</v>
      </c>
      <c r="AA447" s="16">
        <v>0</v>
      </c>
      <c r="AC447" s="3"/>
      <c r="AD447" s="16">
        <v>0</v>
      </c>
      <c r="AW447" s="1"/>
    </row>
    <row r="448" spans="3:49" ht="16" customHeight="1" x14ac:dyDescent="0.25">
      <c r="C448" s="1" t="s">
        <v>1405</v>
      </c>
      <c r="D448" s="2" t="s">
        <v>10</v>
      </c>
      <c r="E448" s="3">
        <f t="shared" si="91"/>
        <v>2617</v>
      </c>
      <c r="F448">
        <f t="shared" si="92"/>
        <v>-919</v>
      </c>
      <c r="G448" s="4" t="str">
        <f t="shared" si="93"/>
        <v>Nov</v>
      </c>
      <c r="H448" s="5">
        <f t="shared" si="94"/>
        <v>21</v>
      </c>
      <c r="I448" s="3" t="str">
        <f t="shared" si="95"/>
        <v>T</v>
      </c>
      <c r="J448" s="4">
        <f t="shared" si="96"/>
        <v>11</v>
      </c>
      <c r="K448" s="5">
        <f t="shared" si="97"/>
        <v>21</v>
      </c>
      <c r="L448">
        <f t="shared" si="98"/>
        <v>6</v>
      </c>
      <c r="M448">
        <f t="shared" si="105"/>
        <v>6</v>
      </c>
      <c r="N448" t="str">
        <f t="shared" si="99"/>
        <v/>
      </c>
      <c r="T448" s="3" t="str">
        <f t="shared" si="100"/>
        <v>- -</v>
      </c>
      <c r="U448" s="3">
        <f t="shared" si="101"/>
        <v>0</v>
      </c>
      <c r="W448" s="3" t="str">
        <f t="shared" si="102"/>
        <v>- -</v>
      </c>
      <c r="X448" s="3">
        <f t="shared" si="103"/>
        <v>0</v>
      </c>
      <c r="Z448" s="3" t="str">
        <f t="shared" si="104"/>
        <v>- -</v>
      </c>
      <c r="AA448" s="16">
        <v>0</v>
      </c>
      <c r="AC448" s="3"/>
      <c r="AD448" s="16">
        <v>0</v>
      </c>
      <c r="AW448" s="1"/>
    </row>
    <row r="449" spans="3:49" ht="16" customHeight="1" x14ac:dyDescent="0.25">
      <c r="C449" s="1" t="s">
        <v>1406</v>
      </c>
      <c r="D449" s="2" t="s">
        <v>10</v>
      </c>
      <c r="E449" s="3">
        <f t="shared" si="91"/>
        <v>2618</v>
      </c>
      <c r="F449">
        <f t="shared" si="92"/>
        <v>-918</v>
      </c>
      <c r="G449" s="4" t="str">
        <f t="shared" si="93"/>
        <v>May</v>
      </c>
      <c r="H449" s="5">
        <f t="shared" si="94"/>
        <v>16</v>
      </c>
      <c r="I449" s="3" t="str">
        <f t="shared" si="95"/>
        <v>P</v>
      </c>
      <c r="J449" s="4">
        <f t="shared" si="96"/>
        <v>5</v>
      </c>
      <c r="K449" s="5">
        <f t="shared" si="97"/>
        <v>16</v>
      </c>
      <c r="L449">
        <f t="shared" si="98"/>
        <v>6</v>
      </c>
      <c r="M449">
        <f t="shared" si="105"/>
        <v>6</v>
      </c>
      <c r="N449" t="str">
        <f t="shared" si="99"/>
        <v/>
      </c>
      <c r="T449" s="3" t="str">
        <f t="shared" si="100"/>
        <v>- -</v>
      </c>
      <c r="U449" s="3">
        <f t="shared" si="101"/>
        <v>0</v>
      </c>
      <c r="W449" s="3" t="str">
        <f t="shared" si="102"/>
        <v>- -</v>
      </c>
      <c r="X449" s="3">
        <f t="shared" si="103"/>
        <v>0</v>
      </c>
      <c r="Z449" s="3" t="str">
        <f t="shared" si="104"/>
        <v>- -</v>
      </c>
      <c r="AA449" s="16">
        <v>0</v>
      </c>
      <c r="AC449" s="3"/>
      <c r="AD449" s="16">
        <v>0</v>
      </c>
      <c r="AW449" s="1"/>
    </row>
    <row r="450" spans="3:49" ht="16" customHeight="1" x14ac:dyDescent="0.25">
      <c r="C450" s="1" t="s">
        <v>1407</v>
      </c>
      <c r="D450" s="2" t="s">
        <v>10</v>
      </c>
      <c r="E450" s="3">
        <f t="shared" si="91"/>
        <v>2619</v>
      </c>
      <c r="F450">
        <f t="shared" si="92"/>
        <v>-918</v>
      </c>
      <c r="G450" s="4" t="str">
        <f t="shared" si="93"/>
        <v>Nov</v>
      </c>
      <c r="H450" s="5">
        <f t="shared" si="94"/>
        <v>10</v>
      </c>
      <c r="I450" s="3" t="str">
        <f t="shared" si="95"/>
        <v>N</v>
      </c>
      <c r="J450" s="4">
        <f t="shared" si="96"/>
        <v>11</v>
      </c>
      <c r="K450" s="5">
        <f t="shared" si="97"/>
        <v>10</v>
      </c>
      <c r="L450">
        <f t="shared" si="98"/>
        <v>6</v>
      </c>
      <c r="M450">
        <f t="shared" si="105"/>
        <v>6</v>
      </c>
      <c r="N450" t="str">
        <f t="shared" si="99"/>
        <v/>
      </c>
      <c r="T450" s="3" t="str">
        <f t="shared" si="100"/>
        <v>- -</v>
      </c>
      <c r="U450" s="3">
        <f t="shared" si="101"/>
        <v>0</v>
      </c>
      <c r="W450" s="3" t="str">
        <f t="shared" si="102"/>
        <v>- -</v>
      </c>
      <c r="X450" s="3">
        <f t="shared" si="103"/>
        <v>0</v>
      </c>
      <c r="Z450" s="3" t="str">
        <f t="shared" si="104"/>
        <v>- -</v>
      </c>
      <c r="AA450" s="16">
        <v>0</v>
      </c>
      <c r="AC450" s="3"/>
      <c r="AD450" s="16">
        <v>0</v>
      </c>
      <c r="AW450" s="1"/>
    </row>
    <row r="451" spans="3:49" ht="16" customHeight="1" x14ac:dyDescent="0.25">
      <c r="C451" s="1" t="s">
        <v>1408</v>
      </c>
      <c r="D451" s="2" t="s">
        <v>10</v>
      </c>
      <c r="E451" s="3">
        <f t="shared" si="91"/>
        <v>2620</v>
      </c>
      <c r="F451">
        <f t="shared" si="92"/>
        <v>-917</v>
      </c>
      <c r="G451" s="4" t="str">
        <f t="shared" si="93"/>
        <v>Apr</v>
      </c>
      <c r="H451" s="5">
        <f t="shared" si="94"/>
        <v>7</v>
      </c>
      <c r="I451" s="3" t="str">
        <f t="shared" si="95"/>
        <v>N</v>
      </c>
      <c r="J451" s="4">
        <f t="shared" si="96"/>
        <v>4</v>
      </c>
      <c r="K451" s="5">
        <f t="shared" si="97"/>
        <v>7</v>
      </c>
      <c r="L451">
        <f t="shared" si="98"/>
        <v>5</v>
      </c>
      <c r="M451">
        <f t="shared" si="105"/>
        <v>11</v>
      </c>
      <c r="N451" t="str">
        <f t="shared" si="99"/>
        <v/>
      </c>
      <c r="T451" s="3" t="str">
        <f t="shared" si="100"/>
        <v>- -</v>
      </c>
      <c r="U451" s="3">
        <f t="shared" si="101"/>
        <v>0</v>
      </c>
      <c r="W451" s="3" t="str">
        <f t="shared" si="102"/>
        <v>- -</v>
      </c>
      <c r="X451" s="3">
        <f t="shared" si="103"/>
        <v>0</v>
      </c>
      <c r="Z451" s="3" t="str">
        <f t="shared" si="104"/>
        <v>- -</v>
      </c>
      <c r="AA451" s="16">
        <v>0</v>
      </c>
      <c r="AC451" s="3"/>
      <c r="AD451" s="16">
        <v>0</v>
      </c>
      <c r="AW451" s="1"/>
    </row>
    <row r="452" spans="3:49" ht="16" customHeight="1" x14ac:dyDescent="0.25">
      <c r="C452" s="1" t="s">
        <v>1409</v>
      </c>
      <c r="D452" s="2" t="s">
        <v>10</v>
      </c>
      <c r="E452" s="3">
        <f t="shared" si="91"/>
        <v>2621</v>
      </c>
      <c r="F452">
        <f t="shared" si="92"/>
        <v>-917</v>
      </c>
      <c r="G452" s="4" t="str">
        <f t="shared" si="93"/>
        <v>May</v>
      </c>
      <c r="H452" s="5">
        <f t="shared" si="94"/>
        <v>6</v>
      </c>
      <c r="I452" s="3" t="str">
        <f t="shared" si="95"/>
        <v>N</v>
      </c>
      <c r="J452" s="4">
        <f t="shared" si="96"/>
        <v>5</v>
      </c>
      <c r="K452" s="5">
        <f t="shared" si="97"/>
        <v>6</v>
      </c>
      <c r="L452">
        <f t="shared" si="98"/>
        <v>1</v>
      </c>
      <c r="M452">
        <f t="shared" si="105"/>
        <v>12</v>
      </c>
      <c r="N452" t="str">
        <f t="shared" si="99"/>
        <v/>
      </c>
      <c r="T452" s="3" t="str">
        <f t="shared" si="100"/>
        <v>- -</v>
      </c>
      <c r="U452" s="3">
        <f t="shared" si="101"/>
        <v>0</v>
      </c>
      <c r="W452" s="3" t="str">
        <f t="shared" si="102"/>
        <v>- -</v>
      </c>
      <c r="X452" s="3">
        <f t="shared" si="103"/>
        <v>0</v>
      </c>
      <c r="Z452" s="3" t="str">
        <f t="shared" si="104"/>
        <v>- -</v>
      </c>
      <c r="AA452" s="16">
        <v>0</v>
      </c>
      <c r="AC452" s="3"/>
      <c r="AD452" s="16">
        <v>0</v>
      </c>
      <c r="AW452" s="1"/>
    </row>
    <row r="453" spans="3:49" ht="16" customHeight="1" x14ac:dyDescent="0.25">
      <c r="C453" s="1" t="s">
        <v>1410</v>
      </c>
      <c r="D453" s="2" t="s">
        <v>10</v>
      </c>
      <c r="E453" s="3">
        <f t="shared" si="91"/>
        <v>2622</v>
      </c>
      <c r="F453">
        <f t="shared" si="92"/>
        <v>-917</v>
      </c>
      <c r="G453" s="4" t="str">
        <f t="shared" si="93"/>
        <v>Sep</v>
      </c>
      <c r="H453" s="5">
        <f t="shared" si="94"/>
        <v>30</v>
      </c>
      <c r="I453" s="3" t="str">
        <f t="shared" si="95"/>
        <v>N</v>
      </c>
      <c r="J453" s="4">
        <f t="shared" si="96"/>
        <v>9</v>
      </c>
      <c r="K453" s="5">
        <f t="shared" si="97"/>
        <v>30</v>
      </c>
      <c r="L453">
        <f t="shared" si="98"/>
        <v>4</v>
      </c>
      <c r="M453">
        <f t="shared" si="105"/>
        <v>4</v>
      </c>
      <c r="N453" t="str">
        <f t="shared" si="99"/>
        <v/>
      </c>
      <c r="T453" s="3" t="str">
        <f t="shared" si="100"/>
        <v>- -</v>
      </c>
      <c r="U453" s="3">
        <f t="shared" si="101"/>
        <v>0</v>
      </c>
      <c r="W453" s="3" t="str">
        <f t="shared" si="102"/>
        <v>- -</v>
      </c>
      <c r="X453" s="3">
        <f t="shared" si="103"/>
        <v>0</v>
      </c>
      <c r="Z453" s="3" t="str">
        <f t="shared" si="104"/>
        <v>- -</v>
      </c>
      <c r="AA453" s="16">
        <v>0</v>
      </c>
      <c r="AC453" s="3"/>
      <c r="AD453" s="16">
        <v>0</v>
      </c>
    </row>
    <row r="454" spans="3:49" ht="16" customHeight="1" x14ac:dyDescent="0.25">
      <c r="C454" s="1" t="s">
        <v>1411</v>
      </c>
      <c r="D454" s="2" t="s">
        <v>10</v>
      </c>
      <c r="E454" s="3">
        <f t="shared" si="91"/>
        <v>2623</v>
      </c>
      <c r="F454">
        <f t="shared" si="92"/>
        <v>-916</v>
      </c>
      <c r="G454" s="4" t="str">
        <f t="shared" si="93"/>
        <v>Mar</v>
      </c>
      <c r="H454" s="5">
        <f t="shared" si="94"/>
        <v>26</v>
      </c>
      <c r="I454" s="3" t="str">
        <f t="shared" si="95"/>
        <v>T</v>
      </c>
      <c r="J454" s="4">
        <f t="shared" si="96"/>
        <v>3</v>
      </c>
      <c r="K454" s="5">
        <f t="shared" si="97"/>
        <v>26</v>
      </c>
      <c r="L454">
        <f t="shared" si="98"/>
        <v>6</v>
      </c>
      <c r="M454">
        <f t="shared" si="105"/>
        <v>22</v>
      </c>
      <c r="N454" t="str">
        <f t="shared" si="99"/>
        <v/>
      </c>
      <c r="T454" s="3" t="str">
        <f t="shared" si="100"/>
        <v>- -</v>
      </c>
      <c r="U454" s="3">
        <f t="shared" si="101"/>
        <v>0</v>
      </c>
      <c r="W454" s="3" t="str">
        <f t="shared" si="102"/>
        <v>- -</v>
      </c>
      <c r="X454" s="3">
        <f t="shared" si="103"/>
        <v>0</v>
      </c>
      <c r="Z454" s="3" t="str">
        <f t="shared" si="104"/>
        <v>- -</v>
      </c>
      <c r="AA454" s="16">
        <v>0</v>
      </c>
      <c r="AC454" s="3"/>
      <c r="AD454" s="16">
        <v>0</v>
      </c>
    </row>
    <row r="455" spans="3:49" ht="16" customHeight="1" x14ac:dyDescent="0.35">
      <c r="C455" s="1" t="s">
        <v>1412</v>
      </c>
      <c r="D455" s="2" t="s">
        <v>10</v>
      </c>
      <c r="E455" s="3">
        <f t="shared" si="91"/>
        <v>2624</v>
      </c>
      <c r="F455">
        <f t="shared" si="92"/>
        <v>-916</v>
      </c>
      <c r="G455" s="4" t="str">
        <f t="shared" si="93"/>
        <v>Sep</v>
      </c>
      <c r="H455" s="5">
        <f t="shared" si="94"/>
        <v>18</v>
      </c>
      <c r="I455" s="3" t="str">
        <f t="shared" si="95"/>
        <v>T</v>
      </c>
      <c r="J455" s="4">
        <f t="shared" si="96"/>
        <v>9</v>
      </c>
      <c r="K455" s="5">
        <f t="shared" si="97"/>
        <v>18</v>
      </c>
      <c r="L455">
        <f t="shared" si="98"/>
        <v>6</v>
      </c>
      <c r="M455">
        <f t="shared" si="105"/>
        <v>6</v>
      </c>
      <c r="N455" t="str">
        <f t="shared" si="99"/>
        <v/>
      </c>
      <c r="T455" s="3" t="str">
        <f t="shared" si="100"/>
        <v>- -</v>
      </c>
      <c r="U455" s="3">
        <f t="shared" si="101"/>
        <v>0</v>
      </c>
      <c r="W455" s="3" t="str">
        <f t="shared" si="102"/>
        <v>- -</v>
      </c>
      <c r="X455" s="3">
        <f t="shared" si="103"/>
        <v>0</v>
      </c>
      <c r="Z455" s="3" t="str">
        <f t="shared" si="104"/>
        <v>- -</v>
      </c>
      <c r="AA455" s="16">
        <v>0</v>
      </c>
      <c r="AC455" s="3"/>
      <c r="AD455" s="16">
        <v>0</v>
      </c>
      <c r="AW455" s="7"/>
    </row>
    <row r="456" spans="3:49" ht="16" customHeight="1" x14ac:dyDescent="0.25">
      <c r="C456" s="1" t="s">
        <v>1413</v>
      </c>
      <c r="D456" s="2" t="s">
        <v>10</v>
      </c>
      <c r="E456" s="3">
        <f t="shared" si="91"/>
        <v>2625</v>
      </c>
      <c r="F456">
        <f t="shared" si="92"/>
        <v>-915</v>
      </c>
      <c r="G456" s="4" t="str">
        <f t="shared" si="93"/>
        <v>Mar</v>
      </c>
      <c r="H456" s="5">
        <f t="shared" si="94"/>
        <v>16</v>
      </c>
      <c r="I456" s="3" t="str">
        <f t="shared" si="95"/>
        <v>T</v>
      </c>
      <c r="J456" s="4">
        <f t="shared" si="96"/>
        <v>3</v>
      </c>
      <c r="K456" s="5">
        <f t="shared" si="97"/>
        <v>16</v>
      </c>
      <c r="L456">
        <f t="shared" si="98"/>
        <v>6</v>
      </c>
      <c r="M456">
        <f t="shared" si="105"/>
        <v>6</v>
      </c>
      <c r="N456" t="str">
        <f t="shared" si="99"/>
        <v/>
      </c>
      <c r="T456" s="3" t="str">
        <f t="shared" si="100"/>
        <v>- -</v>
      </c>
      <c r="U456" s="3">
        <f t="shared" si="101"/>
        <v>0</v>
      </c>
      <c r="W456" s="3" t="str">
        <f t="shared" si="102"/>
        <v>- -</v>
      </c>
      <c r="X456" s="3">
        <f t="shared" si="103"/>
        <v>0</v>
      </c>
      <c r="Z456" s="3" t="str">
        <f t="shared" si="104"/>
        <v>- -</v>
      </c>
      <c r="AA456" s="16">
        <v>0</v>
      </c>
      <c r="AC456" s="3"/>
      <c r="AD456" s="16">
        <v>0</v>
      </c>
    </row>
    <row r="457" spans="3:49" ht="16" customHeight="1" x14ac:dyDescent="0.25">
      <c r="C457" s="1" t="s">
        <v>1414</v>
      </c>
      <c r="D457" s="2" t="s">
        <v>10</v>
      </c>
      <c r="E457" s="3">
        <f t="shared" si="91"/>
        <v>2626</v>
      </c>
      <c r="F457">
        <f t="shared" si="92"/>
        <v>-915</v>
      </c>
      <c r="G457" s="4" t="str">
        <f t="shared" si="93"/>
        <v>Sep</v>
      </c>
      <c r="H457" s="5">
        <f t="shared" si="94"/>
        <v>8</v>
      </c>
      <c r="I457" s="3" t="str">
        <f t="shared" si="95"/>
        <v>T</v>
      </c>
      <c r="J457" s="4">
        <f t="shared" si="96"/>
        <v>9</v>
      </c>
      <c r="K457" s="5">
        <f t="shared" si="97"/>
        <v>8</v>
      </c>
      <c r="L457">
        <f t="shared" si="98"/>
        <v>6</v>
      </c>
      <c r="M457">
        <f t="shared" si="105"/>
        <v>6</v>
      </c>
      <c r="N457" t="str">
        <f t="shared" si="99"/>
        <v/>
      </c>
      <c r="T457" s="3" t="str">
        <f t="shared" si="100"/>
        <v>- -</v>
      </c>
      <c r="U457" s="3">
        <f t="shared" si="101"/>
        <v>0</v>
      </c>
      <c r="W457" s="3" t="str">
        <f t="shared" si="102"/>
        <v>- -</v>
      </c>
      <c r="X457" s="3">
        <f t="shared" si="103"/>
        <v>0</v>
      </c>
      <c r="Z457" s="3" t="str">
        <f t="shared" si="104"/>
        <v>- -</v>
      </c>
      <c r="AA457" s="16">
        <v>0</v>
      </c>
      <c r="AC457" s="3"/>
      <c r="AD457" s="16">
        <v>0</v>
      </c>
      <c r="AW457" s="1"/>
    </row>
    <row r="458" spans="3:49" ht="16" customHeight="1" x14ac:dyDescent="0.25">
      <c r="C458" s="1" t="s">
        <v>1415</v>
      </c>
      <c r="D458" s="2" t="s">
        <v>10</v>
      </c>
      <c r="E458" s="3">
        <f t="shared" si="91"/>
        <v>2627</v>
      </c>
      <c r="F458">
        <f t="shared" si="92"/>
        <v>-914</v>
      </c>
      <c r="G458" s="4" t="str">
        <f t="shared" si="93"/>
        <v>Mar</v>
      </c>
      <c r="H458" s="5">
        <f t="shared" si="94"/>
        <v>5</v>
      </c>
      <c r="I458" s="3" t="str">
        <f t="shared" si="95"/>
        <v>N</v>
      </c>
      <c r="J458" s="4">
        <f t="shared" si="96"/>
        <v>3</v>
      </c>
      <c r="K458" s="5">
        <f t="shared" si="97"/>
        <v>5</v>
      </c>
      <c r="L458">
        <f t="shared" si="98"/>
        <v>6</v>
      </c>
      <c r="M458">
        <f t="shared" si="105"/>
        <v>6</v>
      </c>
      <c r="N458" t="str">
        <f t="shared" si="99"/>
        <v/>
      </c>
      <c r="T458" s="3" t="str">
        <f t="shared" si="100"/>
        <v>- -</v>
      </c>
      <c r="U458" s="3">
        <f t="shared" si="101"/>
        <v>0</v>
      </c>
      <c r="W458" s="3" t="str">
        <f t="shared" si="102"/>
        <v>- -</v>
      </c>
      <c r="X458" s="3">
        <f t="shared" si="103"/>
        <v>0</v>
      </c>
      <c r="Z458" s="3" t="str">
        <f t="shared" si="104"/>
        <v>- -</v>
      </c>
      <c r="AA458" s="16">
        <v>0</v>
      </c>
      <c r="AC458" s="3"/>
      <c r="AD458" s="16">
        <v>0</v>
      </c>
      <c r="AW458" s="1"/>
    </row>
    <row r="459" spans="3:49" ht="16" customHeight="1" x14ac:dyDescent="0.25">
      <c r="C459" s="1" t="s">
        <v>1416</v>
      </c>
      <c r="D459" s="2" t="s">
        <v>10</v>
      </c>
      <c r="E459" s="3">
        <f t="shared" si="91"/>
        <v>2628</v>
      </c>
      <c r="F459">
        <f t="shared" si="92"/>
        <v>-914</v>
      </c>
      <c r="G459" s="4" t="str">
        <f t="shared" si="93"/>
        <v>Aug</v>
      </c>
      <c r="H459" s="5">
        <f t="shared" si="94"/>
        <v>29</v>
      </c>
      <c r="I459" s="3" t="str">
        <f t="shared" si="95"/>
        <v>P</v>
      </c>
      <c r="J459" s="4">
        <f t="shared" si="96"/>
        <v>8</v>
      </c>
      <c r="K459" s="5">
        <f t="shared" si="97"/>
        <v>29</v>
      </c>
      <c r="L459">
        <f t="shared" si="98"/>
        <v>5</v>
      </c>
      <c r="M459">
        <f t="shared" si="105"/>
        <v>11</v>
      </c>
      <c r="N459" t="str">
        <f t="shared" si="99"/>
        <v/>
      </c>
      <c r="T459" s="3" t="str">
        <f t="shared" si="100"/>
        <v>- -</v>
      </c>
      <c r="U459" s="3">
        <f t="shared" si="101"/>
        <v>0</v>
      </c>
      <c r="W459" s="3" t="str">
        <f t="shared" si="102"/>
        <v>- -</v>
      </c>
      <c r="X459" s="3">
        <f t="shared" si="103"/>
        <v>0</v>
      </c>
      <c r="Z459" s="3" t="str">
        <f t="shared" si="104"/>
        <v>- -</v>
      </c>
      <c r="AA459" s="16">
        <v>0</v>
      </c>
      <c r="AC459" s="3"/>
      <c r="AD459" s="16">
        <v>0</v>
      </c>
      <c r="AW459" s="1"/>
    </row>
    <row r="460" spans="3:49" ht="16" customHeight="1" x14ac:dyDescent="0.25">
      <c r="C460" s="1" t="s">
        <v>1417</v>
      </c>
      <c r="D460" s="2" t="s">
        <v>10</v>
      </c>
      <c r="E460" s="3">
        <f t="shared" si="91"/>
        <v>2629</v>
      </c>
      <c r="F460">
        <f t="shared" si="92"/>
        <v>-913</v>
      </c>
      <c r="G460" s="4" t="str">
        <f t="shared" si="93"/>
        <v>Jan</v>
      </c>
      <c r="H460" s="5">
        <f t="shared" si="94"/>
        <v>23</v>
      </c>
      <c r="I460" s="3" t="str">
        <f t="shared" si="95"/>
        <v>N</v>
      </c>
      <c r="J460" s="4">
        <f t="shared" si="96"/>
        <v>1</v>
      </c>
      <c r="K460" s="5">
        <f t="shared" si="97"/>
        <v>23</v>
      </c>
      <c r="L460">
        <f t="shared" si="98"/>
        <v>5</v>
      </c>
      <c r="M460">
        <f t="shared" si="105"/>
        <v>5</v>
      </c>
      <c r="N460" t="str">
        <f t="shared" si="99"/>
        <v/>
      </c>
      <c r="T460" s="3" t="str">
        <f t="shared" si="100"/>
        <v>- -</v>
      </c>
      <c r="U460" s="3">
        <f t="shared" si="101"/>
        <v>0</v>
      </c>
      <c r="W460" s="3" t="str">
        <f t="shared" si="102"/>
        <v>- -</v>
      </c>
      <c r="X460" s="3">
        <f t="shared" si="103"/>
        <v>0</v>
      </c>
      <c r="Z460" s="3" t="str">
        <f t="shared" si="104"/>
        <v>- -</v>
      </c>
      <c r="AA460" s="16">
        <v>0</v>
      </c>
      <c r="AC460" s="3"/>
      <c r="AD460" s="16">
        <v>0</v>
      </c>
      <c r="AW460" s="1"/>
    </row>
    <row r="461" spans="3:49" ht="16" customHeight="1" x14ac:dyDescent="0.25">
      <c r="C461" s="1" t="s">
        <v>1418</v>
      </c>
      <c r="D461" s="2" t="s">
        <v>10</v>
      </c>
      <c r="E461" s="3">
        <f t="shared" si="91"/>
        <v>2630</v>
      </c>
      <c r="F461">
        <f t="shared" si="92"/>
        <v>-913</v>
      </c>
      <c r="G461" s="4" t="str">
        <f t="shared" si="93"/>
        <v>Jul</v>
      </c>
      <c r="H461" s="5">
        <f t="shared" si="94"/>
        <v>20</v>
      </c>
      <c r="I461" s="3" t="str">
        <f t="shared" si="95"/>
        <v>P</v>
      </c>
      <c r="J461" s="4">
        <f t="shared" si="96"/>
        <v>7</v>
      </c>
      <c r="K461" s="5">
        <f t="shared" si="97"/>
        <v>20</v>
      </c>
      <c r="L461">
        <f t="shared" si="98"/>
        <v>6</v>
      </c>
      <c r="M461">
        <f t="shared" si="105"/>
        <v>11</v>
      </c>
      <c r="N461" t="str">
        <f t="shared" si="99"/>
        <v/>
      </c>
      <c r="T461" s="3" t="str">
        <f t="shared" si="100"/>
        <v>- -</v>
      </c>
      <c r="U461" s="3">
        <f t="shared" si="101"/>
        <v>0</v>
      </c>
      <c r="W461" s="3" t="str">
        <f t="shared" si="102"/>
        <v>- -</v>
      </c>
      <c r="X461" s="3">
        <f t="shared" si="103"/>
        <v>0</v>
      </c>
      <c r="Z461" s="3" t="str">
        <f t="shared" si="104"/>
        <v>- -</v>
      </c>
      <c r="AA461" s="16">
        <v>0</v>
      </c>
      <c r="AC461" s="3"/>
      <c r="AD461" s="16">
        <v>0</v>
      </c>
    </row>
    <row r="462" spans="3:49" ht="16" customHeight="1" x14ac:dyDescent="0.25">
      <c r="C462" s="1" t="s">
        <v>1419</v>
      </c>
      <c r="D462" s="2" t="s">
        <v>10</v>
      </c>
      <c r="E462" s="3">
        <f t="shared" si="91"/>
        <v>2631</v>
      </c>
      <c r="F462">
        <f t="shared" si="92"/>
        <v>-912</v>
      </c>
      <c r="G462" s="4" t="str">
        <f t="shared" si="93"/>
        <v>Jan</v>
      </c>
      <c r="H462" s="5">
        <f t="shared" si="94"/>
        <v>13</v>
      </c>
      <c r="I462" s="3" t="str">
        <f t="shared" si="95"/>
        <v>T</v>
      </c>
      <c r="J462" s="4">
        <f t="shared" si="96"/>
        <v>1</v>
      </c>
      <c r="K462" s="5">
        <f t="shared" si="97"/>
        <v>13</v>
      </c>
      <c r="L462">
        <f t="shared" si="98"/>
        <v>6</v>
      </c>
      <c r="M462">
        <f t="shared" si="105"/>
        <v>6</v>
      </c>
      <c r="N462" t="str">
        <f t="shared" si="99"/>
        <v/>
      </c>
      <c r="T462" s="3" t="str">
        <f t="shared" si="100"/>
        <v>- -</v>
      </c>
      <c r="U462" s="3">
        <f t="shared" si="101"/>
        <v>0</v>
      </c>
      <c r="W462" s="3" t="str">
        <f t="shared" si="102"/>
        <v>- -</v>
      </c>
      <c r="X462" s="3">
        <f t="shared" si="103"/>
        <v>0</v>
      </c>
      <c r="Z462" s="3" t="str">
        <f t="shared" si="104"/>
        <v>- -</v>
      </c>
      <c r="AA462" s="16">
        <v>0</v>
      </c>
      <c r="AC462" s="3"/>
      <c r="AD462" s="16">
        <v>0</v>
      </c>
      <c r="AW462" s="1"/>
    </row>
    <row r="463" spans="3:49" ht="16" customHeight="1" x14ac:dyDescent="0.25">
      <c r="C463" s="1" t="s">
        <v>1420</v>
      </c>
      <c r="D463" s="2" t="s">
        <v>10</v>
      </c>
      <c r="E463" s="3">
        <f t="shared" si="91"/>
        <v>2632</v>
      </c>
      <c r="F463">
        <f t="shared" si="92"/>
        <v>-912</v>
      </c>
      <c r="G463" s="4" t="str">
        <f t="shared" si="93"/>
        <v>Jul</v>
      </c>
      <c r="H463" s="5">
        <f t="shared" si="94"/>
        <v>8</v>
      </c>
      <c r="I463" s="3" t="str">
        <f t="shared" si="95"/>
        <v>T</v>
      </c>
      <c r="J463" s="4">
        <f t="shared" si="96"/>
        <v>7</v>
      </c>
      <c r="K463" s="5">
        <f t="shared" si="97"/>
        <v>8</v>
      </c>
      <c r="L463">
        <f t="shared" si="98"/>
        <v>6</v>
      </c>
      <c r="M463">
        <f t="shared" si="105"/>
        <v>6</v>
      </c>
      <c r="N463" t="str">
        <f t="shared" si="99"/>
        <v/>
      </c>
      <c r="T463" s="3" t="str">
        <f t="shared" si="100"/>
        <v>- -</v>
      </c>
      <c r="U463" s="3">
        <f t="shared" si="101"/>
        <v>0</v>
      </c>
      <c r="W463" s="3" t="str">
        <f t="shared" si="102"/>
        <v>- -</v>
      </c>
      <c r="X463" s="3">
        <f t="shared" si="103"/>
        <v>0</v>
      </c>
      <c r="Z463" s="3" t="str">
        <f t="shared" si="104"/>
        <v>- -</v>
      </c>
      <c r="AA463" s="16">
        <v>0</v>
      </c>
      <c r="AC463" s="3"/>
      <c r="AD463" s="16">
        <v>0</v>
      </c>
      <c r="AW463" s="1"/>
    </row>
    <row r="464" spans="3:49" ht="16" customHeight="1" x14ac:dyDescent="0.25">
      <c r="C464" s="1" t="s">
        <v>1421</v>
      </c>
      <c r="D464" s="2" t="s">
        <v>10</v>
      </c>
      <c r="E464" s="3">
        <f t="shared" si="91"/>
        <v>2633</v>
      </c>
      <c r="F464">
        <f t="shared" si="92"/>
        <v>-911</v>
      </c>
      <c r="G464" s="4" t="str">
        <f t="shared" si="93"/>
        <v>Jan</v>
      </c>
      <c r="H464" s="5">
        <f t="shared" si="94"/>
        <v>1</v>
      </c>
      <c r="I464" s="3" t="str">
        <f t="shared" si="95"/>
        <v>T</v>
      </c>
      <c r="J464" s="4">
        <f t="shared" si="96"/>
        <v>1</v>
      </c>
      <c r="K464" s="5">
        <f t="shared" si="97"/>
        <v>1</v>
      </c>
      <c r="L464">
        <f t="shared" si="98"/>
        <v>6</v>
      </c>
      <c r="M464">
        <f t="shared" si="105"/>
        <v>6</v>
      </c>
      <c r="N464" t="str">
        <f t="shared" si="99"/>
        <v/>
      </c>
      <c r="T464" s="3" t="str">
        <f t="shared" si="100"/>
        <v>- -</v>
      </c>
      <c r="U464" s="3">
        <f t="shared" si="101"/>
        <v>0</v>
      </c>
      <c r="W464" s="3" t="str">
        <f t="shared" si="102"/>
        <v>- -</v>
      </c>
      <c r="X464" s="3">
        <f t="shared" si="103"/>
        <v>0</v>
      </c>
      <c r="Z464" s="3" t="str">
        <f t="shared" si="104"/>
        <v>- -</v>
      </c>
      <c r="AA464" s="16">
        <v>0</v>
      </c>
      <c r="AC464" s="3"/>
      <c r="AD464" s="16">
        <v>0</v>
      </c>
      <c r="AW464" s="1"/>
    </row>
    <row r="465" spans="3:49" ht="16" customHeight="1" x14ac:dyDescent="0.25">
      <c r="C465" s="1" t="s">
        <v>1422</v>
      </c>
      <c r="D465" s="2" t="s">
        <v>10</v>
      </c>
      <c r="E465" s="3">
        <f t="shared" si="91"/>
        <v>2634</v>
      </c>
      <c r="F465">
        <f t="shared" si="92"/>
        <v>-911</v>
      </c>
      <c r="G465" s="4" t="str">
        <f t="shared" si="93"/>
        <v>Jun</v>
      </c>
      <c r="H465" s="5">
        <f t="shared" si="94"/>
        <v>27</v>
      </c>
      <c r="I465" s="3" t="str">
        <f t="shared" si="95"/>
        <v>P</v>
      </c>
      <c r="J465" s="4">
        <f t="shared" si="96"/>
        <v>6</v>
      </c>
      <c r="K465" s="5">
        <f t="shared" si="97"/>
        <v>27</v>
      </c>
      <c r="L465">
        <f t="shared" si="98"/>
        <v>5</v>
      </c>
      <c r="M465">
        <f t="shared" si="105"/>
        <v>5</v>
      </c>
      <c r="N465" t="str">
        <f t="shared" si="99"/>
        <v/>
      </c>
      <c r="T465" s="3" t="str">
        <f t="shared" si="100"/>
        <v>- -</v>
      </c>
      <c r="U465" s="3">
        <f t="shared" si="101"/>
        <v>0</v>
      </c>
      <c r="W465" s="3" t="str">
        <f t="shared" si="102"/>
        <v>- -</v>
      </c>
      <c r="X465" s="3">
        <f t="shared" si="103"/>
        <v>0</v>
      </c>
      <c r="Z465" s="3" t="str">
        <f t="shared" si="104"/>
        <v>- -</v>
      </c>
      <c r="AA465" s="16">
        <v>0</v>
      </c>
      <c r="AC465" s="3"/>
      <c r="AD465" s="16">
        <v>0</v>
      </c>
      <c r="AW465" s="1"/>
    </row>
    <row r="466" spans="3:49" ht="16" customHeight="1" x14ac:dyDescent="0.25">
      <c r="C466" s="1" t="s">
        <v>1423</v>
      </c>
      <c r="D466" s="2" t="s">
        <v>10</v>
      </c>
      <c r="E466" s="3">
        <f t="shared" si="91"/>
        <v>2635</v>
      </c>
      <c r="F466">
        <f t="shared" si="92"/>
        <v>-911</v>
      </c>
      <c r="G466" s="4" t="str">
        <f t="shared" si="93"/>
        <v>Dec</v>
      </c>
      <c r="H466" s="5">
        <f t="shared" si="94"/>
        <v>22</v>
      </c>
      <c r="I466" s="3" t="str">
        <f t="shared" si="95"/>
        <v>N</v>
      </c>
      <c r="J466" s="4">
        <f t="shared" si="96"/>
        <v>12</v>
      </c>
      <c r="K466" s="5">
        <f t="shared" si="97"/>
        <v>22</v>
      </c>
      <c r="L466">
        <f t="shared" si="98"/>
        <v>6</v>
      </c>
      <c r="M466">
        <f t="shared" si="105"/>
        <v>6</v>
      </c>
      <c r="N466" t="str">
        <f t="shared" si="99"/>
        <v/>
      </c>
      <c r="T466" s="3" t="str">
        <f t="shared" si="100"/>
        <v>- -</v>
      </c>
      <c r="U466" s="3">
        <f t="shared" si="101"/>
        <v>0</v>
      </c>
      <c r="W466" s="3" t="str">
        <f t="shared" si="102"/>
        <v>- -</v>
      </c>
      <c r="X466" s="3">
        <f t="shared" si="103"/>
        <v>0</v>
      </c>
      <c r="Z466" s="3" t="str">
        <f t="shared" si="104"/>
        <v>- -</v>
      </c>
      <c r="AA466" s="16">
        <v>0</v>
      </c>
      <c r="AC466" s="3"/>
      <c r="AD466" s="16">
        <v>0</v>
      </c>
      <c r="AW466" s="1"/>
    </row>
    <row r="467" spans="3:49" ht="16" customHeight="1" x14ac:dyDescent="0.25">
      <c r="C467" s="1" t="s">
        <v>1424</v>
      </c>
      <c r="D467" s="2" t="s">
        <v>10</v>
      </c>
      <c r="E467" s="3">
        <f t="shared" si="91"/>
        <v>2636</v>
      </c>
      <c r="F467">
        <f t="shared" si="92"/>
        <v>-910</v>
      </c>
      <c r="G467" s="4" t="str">
        <f t="shared" si="93"/>
        <v>May</v>
      </c>
      <c r="H467" s="5">
        <f t="shared" si="94"/>
        <v>18</v>
      </c>
      <c r="I467" s="3" t="str">
        <f t="shared" si="95"/>
        <v>N</v>
      </c>
      <c r="J467" s="4">
        <f t="shared" si="96"/>
        <v>5</v>
      </c>
      <c r="K467" s="5">
        <f t="shared" si="97"/>
        <v>18</v>
      </c>
      <c r="L467">
        <f t="shared" si="98"/>
        <v>5</v>
      </c>
      <c r="M467">
        <f t="shared" si="105"/>
        <v>11</v>
      </c>
      <c r="N467" t="str">
        <f t="shared" si="99"/>
        <v/>
      </c>
      <c r="T467" s="3" t="str">
        <f t="shared" si="100"/>
        <v>- -</v>
      </c>
      <c r="U467" s="3">
        <f t="shared" si="101"/>
        <v>0</v>
      </c>
      <c r="W467" s="3" t="str">
        <f t="shared" si="102"/>
        <v>- -</v>
      </c>
      <c r="X467" s="3">
        <f t="shared" si="103"/>
        <v>0</v>
      </c>
      <c r="Z467" s="3" t="str">
        <f t="shared" si="104"/>
        <v>- -</v>
      </c>
      <c r="AA467" s="16">
        <v>0</v>
      </c>
      <c r="AC467" s="3"/>
      <c r="AD467" s="16">
        <v>0</v>
      </c>
      <c r="AW467" s="1"/>
    </row>
    <row r="468" spans="3:49" ht="16" customHeight="1" x14ac:dyDescent="0.25">
      <c r="C468" s="1" t="s">
        <v>1425</v>
      </c>
      <c r="D468" s="2" t="s">
        <v>10</v>
      </c>
      <c r="E468" s="3">
        <f t="shared" si="91"/>
        <v>2637</v>
      </c>
      <c r="F468">
        <f t="shared" si="92"/>
        <v>-910</v>
      </c>
      <c r="G468" s="4" t="str">
        <f t="shared" si="93"/>
        <v>Jun</v>
      </c>
      <c r="H468" s="5">
        <f t="shared" si="94"/>
        <v>16</v>
      </c>
      <c r="I468" s="3" t="str">
        <f t="shared" si="95"/>
        <v>N</v>
      </c>
      <c r="J468" s="4">
        <f t="shared" si="96"/>
        <v>6</v>
      </c>
      <c r="K468" s="5">
        <f t="shared" si="97"/>
        <v>16</v>
      </c>
      <c r="L468">
        <f t="shared" si="98"/>
        <v>1</v>
      </c>
      <c r="M468">
        <f t="shared" si="105"/>
        <v>12</v>
      </c>
      <c r="N468" t="str">
        <f t="shared" si="99"/>
        <v/>
      </c>
      <c r="T468" s="3" t="str">
        <f t="shared" si="100"/>
        <v>- -</v>
      </c>
      <c r="U468" s="3">
        <f t="shared" si="101"/>
        <v>0</v>
      </c>
      <c r="W468" s="3" t="str">
        <f t="shared" si="102"/>
        <v>- -</v>
      </c>
      <c r="X468" s="3">
        <f t="shared" si="103"/>
        <v>0</v>
      </c>
      <c r="Z468" s="3" t="str">
        <f t="shared" si="104"/>
        <v>- -</v>
      </c>
      <c r="AA468" s="16">
        <v>0</v>
      </c>
      <c r="AC468" s="3"/>
      <c r="AD468" s="16">
        <v>0</v>
      </c>
      <c r="AW468" s="1"/>
    </row>
    <row r="469" spans="3:49" ht="16" customHeight="1" x14ac:dyDescent="0.25">
      <c r="C469" s="1" t="s">
        <v>1426</v>
      </c>
      <c r="D469" s="2" t="s">
        <v>10</v>
      </c>
      <c r="E469" s="3">
        <f t="shared" si="91"/>
        <v>2638</v>
      </c>
      <c r="F469">
        <f t="shared" si="92"/>
        <v>-910</v>
      </c>
      <c r="G469" s="4" t="str">
        <f t="shared" si="93"/>
        <v>Nov</v>
      </c>
      <c r="H469" s="5">
        <f t="shared" si="94"/>
        <v>12</v>
      </c>
      <c r="I469" s="3" t="str">
        <f t="shared" si="95"/>
        <v>N</v>
      </c>
      <c r="J469" s="4">
        <f t="shared" si="96"/>
        <v>11</v>
      </c>
      <c r="K469" s="5">
        <f t="shared" si="97"/>
        <v>12</v>
      </c>
      <c r="L469">
        <f t="shared" si="98"/>
        <v>5</v>
      </c>
      <c r="M469">
        <f t="shared" si="105"/>
        <v>5</v>
      </c>
      <c r="N469" t="str">
        <f t="shared" si="99"/>
        <v/>
      </c>
      <c r="T469" s="3" t="str">
        <f t="shared" si="100"/>
        <v>- -</v>
      </c>
      <c r="U469" s="3">
        <f t="shared" si="101"/>
        <v>0</v>
      </c>
      <c r="W469" s="3" t="str">
        <f t="shared" si="102"/>
        <v>- -</v>
      </c>
      <c r="X469" s="3">
        <f t="shared" si="103"/>
        <v>0</v>
      </c>
      <c r="Z469" s="3" t="str">
        <f t="shared" si="104"/>
        <v>- -</v>
      </c>
      <c r="AA469" s="16">
        <v>0</v>
      </c>
      <c r="AC469" s="3"/>
      <c r="AD469" s="16">
        <v>0</v>
      </c>
      <c r="AW469" s="1"/>
    </row>
    <row r="470" spans="3:49" ht="16" customHeight="1" x14ac:dyDescent="0.25">
      <c r="C470" s="1" t="s">
        <v>1427</v>
      </c>
      <c r="D470" s="2" t="s">
        <v>10</v>
      </c>
      <c r="E470" s="3">
        <f t="shared" ref="E470:E533" si="106">VALUE(LEFT(C470,5))</f>
        <v>2639</v>
      </c>
      <c r="F470">
        <f t="shared" ref="F470:F533" si="107">VALUE(MID(C470,7,5))</f>
        <v>-909</v>
      </c>
      <c r="G470" s="4" t="str">
        <f t="shared" ref="G470:G533" si="108">MID(C470,13,3)</f>
        <v>May</v>
      </c>
      <c r="H470" s="5">
        <f t="shared" ref="H470:H533" si="109">VALUE(MID(C470,17,2))</f>
        <v>7</v>
      </c>
      <c r="I470" s="3" t="str">
        <f t="shared" ref="I470:I533" si="110">MID(C470,51,1)</f>
        <v>P</v>
      </c>
      <c r="J470" s="4">
        <f t="shared" ref="J470:J533" si="111">IF(G470="Jan",1,IF(G470="Feb",2,IF(G470="Mar",3,IF(G470="Apr",4,IF(G470="May",5,IF(G470="Jun",6,IF(G470="Jul",7,IF(G470="Aug",8,IF(G470="Sep",9,IF(G470="Oct",10,IF(G470="Nov",11,IF(G470="Dec",12))))))))))))</f>
        <v>5</v>
      </c>
      <c r="K470" s="5">
        <f t="shared" ref="K470:K533" si="112">H470</f>
        <v>7</v>
      </c>
      <c r="L470">
        <f t="shared" ref="L470:L533" si="113">IF(J470&lt;J469,J470+12-J469,J470-J469)</f>
        <v>6</v>
      </c>
      <c r="M470">
        <f t="shared" si="105"/>
        <v>23</v>
      </c>
      <c r="N470" t="str">
        <f t="shared" si="99"/>
        <v/>
      </c>
      <c r="T470" s="3" t="str">
        <f t="shared" si="100"/>
        <v>- -</v>
      </c>
      <c r="U470" s="3">
        <f t="shared" si="101"/>
        <v>0</v>
      </c>
      <c r="W470" s="3" t="str">
        <f t="shared" si="102"/>
        <v>- -</v>
      </c>
      <c r="X470" s="3">
        <f t="shared" si="103"/>
        <v>0</v>
      </c>
      <c r="Z470" s="3" t="str">
        <f t="shared" si="104"/>
        <v>- -</v>
      </c>
      <c r="AA470" s="16">
        <v>0</v>
      </c>
      <c r="AC470" s="3"/>
      <c r="AD470" s="16">
        <v>0</v>
      </c>
      <c r="AW470" s="1"/>
    </row>
    <row r="471" spans="3:49" ht="16" customHeight="1" x14ac:dyDescent="0.25">
      <c r="C471" s="1" t="s">
        <v>1428</v>
      </c>
      <c r="D471" s="2" t="s">
        <v>10</v>
      </c>
      <c r="E471" s="3">
        <f t="shared" si="106"/>
        <v>2640</v>
      </c>
      <c r="F471">
        <f t="shared" si="107"/>
        <v>-909</v>
      </c>
      <c r="G471" s="4" t="str">
        <f t="shared" si="108"/>
        <v>Nov</v>
      </c>
      <c r="H471" s="5">
        <f t="shared" si="109"/>
        <v>1</v>
      </c>
      <c r="I471" s="3" t="str">
        <f t="shared" si="110"/>
        <v>T</v>
      </c>
      <c r="J471" s="4">
        <f t="shared" si="111"/>
        <v>11</v>
      </c>
      <c r="K471" s="5">
        <f t="shared" si="112"/>
        <v>1</v>
      </c>
      <c r="L471">
        <f t="shared" si="113"/>
        <v>6</v>
      </c>
      <c r="M471">
        <f t="shared" si="105"/>
        <v>6</v>
      </c>
      <c r="N471" t="str">
        <f t="shared" si="99"/>
        <v/>
      </c>
      <c r="T471" s="3" t="str">
        <f t="shared" si="100"/>
        <v>- -</v>
      </c>
      <c r="U471" s="3">
        <f t="shared" si="101"/>
        <v>0</v>
      </c>
      <c r="W471" s="3" t="str">
        <f t="shared" si="102"/>
        <v>- -</v>
      </c>
      <c r="X471" s="3">
        <f t="shared" si="103"/>
        <v>0</v>
      </c>
      <c r="Z471" s="3" t="str">
        <f t="shared" si="104"/>
        <v>- -</v>
      </c>
      <c r="AA471" s="16">
        <v>0</v>
      </c>
      <c r="AC471" s="3"/>
      <c r="AD471" s="16">
        <v>0</v>
      </c>
      <c r="AW471" s="1"/>
    </row>
    <row r="472" spans="3:49" ht="16" customHeight="1" x14ac:dyDescent="0.25">
      <c r="C472" s="1" t="s">
        <v>1429</v>
      </c>
      <c r="D472" s="2" t="s">
        <v>10</v>
      </c>
      <c r="E472" s="3">
        <f t="shared" si="106"/>
        <v>2641</v>
      </c>
      <c r="F472">
        <f t="shared" si="107"/>
        <v>-908</v>
      </c>
      <c r="G472" s="4" t="str">
        <f t="shared" si="108"/>
        <v>Apr</v>
      </c>
      <c r="H472" s="5">
        <f t="shared" si="109"/>
        <v>26</v>
      </c>
      <c r="I472" s="3" t="str">
        <f t="shared" si="110"/>
        <v>T</v>
      </c>
      <c r="J472" s="4">
        <f t="shared" si="111"/>
        <v>4</v>
      </c>
      <c r="K472" s="5">
        <f t="shared" si="112"/>
        <v>26</v>
      </c>
      <c r="L472">
        <f t="shared" si="113"/>
        <v>5</v>
      </c>
      <c r="M472">
        <f t="shared" si="105"/>
        <v>5</v>
      </c>
      <c r="N472" t="str">
        <f t="shared" ref="N472:N535" si="114">IF(M472&lt;1,"STOP!","")</f>
        <v/>
      </c>
      <c r="T472" s="3" t="str">
        <f t="shared" ref="T472:T535" si="115">IF(AND(
I474&lt;&gt;"N",J474-2=OR(5,6,7),
I475&lt;&gt;"N",J475-2=OR(11,12,13,1),
I476&lt;&gt;"N",J476-2=OR(5,6,7),
I517&lt;&gt;"N",J517-2=OR(12,13,1,2),I517&lt;&gt;"N",
I518&lt;&gt;"N",J518-2=OR(6,7,8),I518&lt;&gt;"N",
I519&lt;&gt;"N",J519-2=OR(11,12,13,1),I519&lt;&gt;"N",
I520&lt;&gt;"N",
I563&lt;&gt;"N",J563-2=OR(12,13,1,2)),
"Success!","- -")</f>
        <v>- -</v>
      </c>
      <c r="U472" s="3">
        <f t="shared" ref="U472:U535" si="116">IF(T472&lt;&gt;"- -",1,0)</f>
        <v>0</v>
      </c>
      <c r="W472" s="3" t="str">
        <f t="shared" ref="W472:W535" si="117">IF(AND(
I474&lt;&gt;"N",J474-2=OR(5,6,7),
I475&lt;&gt;"N",J475-2=OR(11,12,13,1),
I476&lt;&gt;"N",J476-2=OR(5,6,7),
       OR(
       AND(
       I512&lt;&gt;"N",J512-2=OR(12,13,1,2),
       I513&lt;&gt;"N",J513-2=OR(6,7,8),
       I514&lt;&gt;"N",J514-2=OR(11,12,13,1),
       I516&lt;&gt;"N"),
       AND(
       I513&lt;&gt;"N",J513-2=OR(12,13,1,2),
       I514&lt;&gt;"N",J514-2=OR(6,7,8),
       I515&lt;&gt;"N",J515-2=OR(11,12,13,1),
       I516&lt;&gt;"N"),
      AND(
       I514&lt;&gt;"N",J514-2=OR(12,13,1,2),
       I515&lt;&gt;"N",J515-2=OR(6,7,8),
       I516&lt;&gt;"N",J516-2=OR(11,12,13,1),
       I517&lt;&gt;"N"),
      AND(
       I515&lt;&gt;"N",J515-2=OR(12,13,1,2),
       I516&lt;&gt;"N",J516-2=OR(6,7,8),
       I517&lt;&gt;"N",J517-2=OR(11,12,13,1),
       I518&lt;&gt;"N"),
      AND(
       I516&lt;&gt;"N",J516-2=OR(12,13,1,2),
       I517&lt;&gt;"N",J517-2=OR(6,7,8),
       I518&lt;&gt;"N",J518-2=OR(11,12,13,1),
       I519&lt;&gt;"N"),
      AND(
       I517&lt;&gt;"N",J517-2=OR(12,13,1,2),
       I518&lt;&gt;"N",J518-2=OR(6,7,8),
       I519&lt;&gt;"N",J519-2=OR(11,12,13,1),
       I520&lt;&gt;"N"),
      AND(
       I518&lt;&gt;"N",J518-2=OR(12,13,1,2),
       I519&lt;&gt;"N",J519-2=OR(6,7,8),
       I520&lt;&gt;"N",J520-2=OR(11,12,13,1),
       I521&lt;&gt;"N"),
      AND(
       I519&lt;&gt;"N",J519-2=OR(12,13,1,2),
       I520&lt;&gt;"N",J520-2=OR(6,7,8),
       I521&lt;&gt;"N",J521-2=OR(11,12,13,1),
       I522&lt;&gt;"N"),
      AND(
       I520&lt;&gt;"N",J520-2=OR(12,13,1,2),
       I521&lt;&gt;"N",J521-2=OR(6,7,8),
       I522&lt;&gt;"N",J522-2=OR(11,12,13,1),
       I523&lt;&gt;"N"),
      AND(
       I521&lt;&gt;"N",J521-2=OR(12,13,1,2),
       I522&lt;&gt;"N",J522-2=OR(6,7,8),
       I523&lt;&gt;"N",J523-2=OR(11,12,13,1),
       I524&lt;&gt;"N"),
      AND(
       I522&lt;&gt;"N",J522-2=OR(12,13,1,2),
       I523&lt;&gt;"N",J523-2=OR(6,7,8),
       I524&lt;&gt;"N",J524-2=OR(11,12,13,1),
       I525&lt;&gt;"N")
        ),
      OR(
      I553&lt;&gt;"N",J553-2=OR(12,13,1,2),
      I554&lt;&gt;"N",J554-2=OR(12,13,1,2),
      I555&lt;&gt;"N",J555-2=OR(12,13,1,2),
      I556&lt;&gt;"N",J556-2=OR(12,13,1,2),
      I557&lt;&gt;"N",J557-2=OR(12,13,1,2),
      I558&lt;&gt;"N",J558-2=OR(12,13,1,2),
      I559&lt;&gt;"N",J559-2=OR(12,13,1,2),
      I560&lt;&gt;"N",J560-2=OR(12,13,1,2),
      I561&lt;&gt;"N",J561-2=OR(12,13,1,2),
      I562&lt;&gt;"N",J562-2=OR(12,13,1,2),
      I563&lt;&gt;"N",J563-2=OR(12,13,1,2),
      I564&lt;&gt;"N",J564-2=OR(12,13,1,2),
      I565&lt;&gt;"N",J565-2=OR(12,13,1,2),
      I566&lt;&gt;"N",J566-2=OR(12,13,1,2),
      I567&lt;&gt;"N",J567-2=OR(12,13,1,2),
      I568&lt;&gt;"N",J568-2=OR(12,13,1,2),
      I569&lt;&gt;"N",J569-2=OR(12,13,1,2),
      I570&lt;&gt;"N",J570-2=OR(12,13,1,2),
      I571&lt;&gt;"N",J571-2=OR(12,13,1,2),
      I572&lt;&gt;"N",J572-2=OR(12,13,1,2),
      I573&lt;&gt;"N",J573-2=OR(12,13,1,2),
      )
      ),
"Success!","- -")</f>
        <v>- -</v>
      </c>
      <c r="X472" s="3">
        <f t="shared" ref="X472:X535" si="118">IF(W472&lt;&gt;"- -",1,0)</f>
        <v>0</v>
      </c>
      <c r="Z472" s="3" t="str">
        <f t="shared" ref="Z472:Z535" si="119">IF(AND(
I474&lt;&gt;"N",J474-2=OR(5,6,7),
I475&lt;&gt;"N",J475-2=OR(11,12,13,1),
I476&lt;&gt;"N",J476-2=OR(5,6,7),
       OR(
       AND(
       I507&lt;&gt;"N",J507-2=OR(12,13,1,2),
       I508&lt;&gt;"N",J508-2=OR(6,7,8),
       I509&lt;&gt;"N",J509-2=OR(11,12,13,1),
       I510&lt;&gt;"N"),
       AND(
       I508&lt;&gt;"N",J508-2=OR(12,13,1,2),
       I509&lt;&gt;"N",J509-2=OR(6,7,8),
       I510&lt;&gt;"N",J510-2=OR(11,12,13,1),
       I511&lt;&gt;"N"),
      AND(
       I509&lt;&gt;"N",J509-2=OR(12,13,1,2),
       I510&lt;&gt;"N",J510-2=OR(6,7,8),
       I511&lt;&gt;"N",J511-2=OR(11,12,13,1),
       I512&lt;&gt;"N"),
      AND(
       I510&lt;&gt;"N",J510-2=OR(12,13,1,2),
       I511&lt;&gt;"N",J511-2=OR(6,7,8),
       I512&lt;&gt;"N",J512-2=OR(11,12,13,1),
       I513&lt;&gt;"N"),
      AND(
       I511&lt;&gt;"N",J511-2=OR(12,13,1,2),
       I512&lt;&gt;"N",J512-2=OR(6,7,8),
       I513&lt;&gt;"N",J513-2=OR(11,12,13,1),
       I514&lt;&gt;"N"),
       AND(
       I512&lt;&gt;"N",J512-2=OR(12,13,1,2),
       I513&lt;&gt;"N",J513-2=OR(6,7,8),
       I514&lt;&gt;"N",J514-2=OR(11,12,13,1),
       I516&lt;&gt;"N"),
       AND(
       I513&lt;&gt;"N",J513-2=OR(12,13,1,2),
       I514&lt;&gt;"N",J514-2=OR(6,7,8),
       I515&lt;&gt;"N",J515-2=OR(11,12,13,1),
       I516&lt;&gt;"N"),
      AND(
       I514&lt;&gt;"N",J514-2=OR(12,13,1,2),
       I515&lt;&gt;"N",J515-2=OR(6,7,8),
       I516&lt;&gt;"N",J516-2=OR(11,12,13,1),
       I517&lt;&gt;"N"),
      AND(
       I515&lt;&gt;"N",J515-2=OR(12,13,1,2),
       I516&lt;&gt;"N",J516-2=OR(6,7,8),
       I517&lt;&gt;"N",J517-2=OR(11,12,13,1),
       I518&lt;&gt;"N"),
      AND(
       I516&lt;&gt;"N",J516-2=OR(12,13,1,2),
       I517&lt;&gt;"N",J517-2=OR(6,7,8),
       I518&lt;&gt;"N",J518-2=OR(11,12,13,1),
       I519&lt;&gt;"N"),
      AND(
       I517&lt;&gt;"N",J517-2=OR(12,13,1,2),
       I518&lt;&gt;"N",J518-2=OR(6,7,8),
       I519&lt;&gt;"N",J519-2=OR(11,12,13,1),
       I520&lt;&gt;"N"),
      AND(
       I518&lt;&gt;"N",J518-2=OR(12,13,1,2),
       I519&lt;&gt;"N",J519-2=OR(6,7,8),
       I520&lt;&gt;"N",J520-2=OR(11,12,13,1),
       I521&lt;&gt;"N"),
      AND(
       I519&lt;&gt;"N",J519-2=OR(12,13,1,2),
       I520&lt;&gt;"N",J520-2=OR(6,7,8),
       I521&lt;&gt;"N",J521-2=OR(11,12,13,1),
       I522&lt;&gt;"N"),
      AND(
       I520&lt;&gt;"N",J520-2=OR(12,13,1,2),
       I521&lt;&gt;"N",J521-2=OR(6,7,8),
       I522&lt;&gt;"N",J522-2=OR(11,12,13,1),
       I523&lt;&gt;"N"),
      AND(
       I521&lt;&gt;"N",J521-2=OR(12,13,1,2),
       I522&lt;&gt;"N",J522-2=OR(6,7,8),
       I523&lt;&gt;"N",J523-2=OR(11,12,13,1),
       I524&lt;&gt;"N"),
      AND(
       I522&lt;&gt;"N",J522-2=OR(12,13,1,2),
       I523&lt;&gt;"N",J523-2=OR(6,7,8),
       I524&lt;&gt;"N",J524-2=OR(11,12,13,1),
       I525&lt;&gt;"N"),
      AND(
       I522&lt;&gt;"N",J522-2=OR(12,13,1,2),
       I523&lt;&gt;"N",J523-2=OR(6,7,8),
       I524&lt;&gt;"N",J524-2=OR(11,12,13,1),
       I525&lt;&gt;"N"),
      AND(
       I523&lt;&gt;"N",J523-2=OR(12,13,1,2),
       I524&lt;&gt;"N",J524-2=OR(6,7,8),
       I525&lt;&gt;"N",J525-2=OR(11,12,13,1),
       I526&lt;&gt;"N"),
      AND(
       I524&lt;&gt;"N",J524-2=OR(12,13,1,2),
       I525&lt;&gt;"N",J525-2=OR(6,7,8),
       I526&lt;&gt;"N",J526-2=OR(11,12,13,1),
       I527&lt;&gt;"N"),
      AND(
       I525&lt;&gt;"N",J525-2=OR(12,13,1,2),
       I526&lt;&gt;"N",J526-2=OR(6,7,8),
       I527&lt;&gt;"N",J527-2=OR(11,12,13,1),
       I528&lt;&gt;"N"),
      AND(
       I526&lt;&gt;"N",J526-2=OR(12,13,1,2),
       I527&lt;&gt;"N",J527-2=OR(6,7,8),
       I528&lt;&gt;"N",J528-2=OR(11,12,13,1),
       I529&lt;&gt;"N")
        ),
      OR(
      I543&lt;&gt;"N",J543-2=OR(12,13,1,2),
      I544&lt;&gt;"N",J544-2=OR(12,13,1,2),
      I545&lt;&gt;"N",J545-2=OR(12,13,1,2),
      I546&lt;&gt;"N",J546-2=OR(12,13,1,2),
      I547&lt;&gt;"N",J547-2=OR(12,13,1,2),
      I548&lt;&gt;"N",J548-2=OR(12,13,1,2),
      I549&lt;&gt;"N",J549-2=OR(12,13,1,2),
      I550&lt;&gt;"N",J550-2=OR(12,13,1,2),
      I551&lt;&gt;"N",J551-2=OR(12,13,1,2),
      I552&lt;&gt;"N",J552-2=OR(12,13,1,2),
      I553&lt;&gt;"N",J553-2=OR(12,13,1,2),
      I554&lt;&gt;"N",J554-2=OR(12,13,1,2),
      I555&lt;&gt;"N",J555-2=OR(12,13,1,2),
      I556&lt;&gt;"N",J556-2=OR(12,13,1,2),
      I557&lt;&gt;"N",J557-2=OR(12,13,1,2),
      I558&lt;&gt;"N",J558-2=OR(12,13,1,2),
      I559&lt;&gt;"N",J559-2=OR(12,13,1,2),
      I560&lt;&gt;"N",J560-2=OR(12,13,1,2),
      I561&lt;&gt;"N",J561-2=OR(12,13,1,2),
      I562&lt;&gt;"N",J562-2=OR(12,13,1,2),
      I563&lt;&gt;"N",J563-2=OR(12,13,1,2),
      I564&lt;&gt;"N",J564-2=OR(12,13,1,2),
      I565&lt;&gt;"N",J565-2=OR(12,13,1,2),
      I566&lt;&gt;"N",J566-2=OR(12,13,1,2),
      I567&lt;&gt;"N",J567-2=OR(12,13,1,2),
      I568&lt;&gt;"N",J568-2=OR(12,13,1,2),
      I569&lt;&gt;"N",J569-2=OR(12,13,1,2),
      I570&lt;&gt;"N",J570-2=OR(12,13,1,2),
      I571&lt;&gt;"N",J571-2=OR(12,13,1,2),
      I572&lt;&gt;"N",J572-2=OR(12,13,1,2),
      I573&lt;&gt;"N",J573-2=OR(12,13,1,2),
      I574&lt;&gt;"N",J574-2=OR(12,13,1,2),
      I575&lt;&gt;"N",J575-2=OR(12,13,1,2),
      I576&lt;&gt;"N",J576-2=OR(12,13,1,2),
      I577&lt;&gt;"N",J577-2=OR(12,13,1,2),
      I578&lt;&gt;"N",J578-2=OR(12,13,1,2),
      I579&lt;&gt;"N",J579-2=OR(12,13,1,2),
      I580&lt;&gt;"N",J580-2=OR(12,13,1,2),
      I581&lt;&gt;"N",J581-2=OR(12,13,1,2),
      I582&lt;&gt;"N",J582-2=OR(12,13,1,2),
      I583&lt;&gt;"N",J583-2=OR(12,13,1,2),
      )
      ),
"Success!","- -")</f>
        <v>- -</v>
      </c>
      <c r="AA472" s="16">
        <v>0</v>
      </c>
      <c r="AC472" s="3"/>
      <c r="AD472" s="16">
        <v>0</v>
      </c>
      <c r="AW472" s="1"/>
    </row>
    <row r="473" spans="3:49" ht="16" customHeight="1" x14ac:dyDescent="0.25">
      <c r="C473" s="1" t="s">
        <v>1430</v>
      </c>
      <c r="D473" s="2" t="s">
        <v>10</v>
      </c>
      <c r="E473" s="3">
        <f t="shared" si="106"/>
        <v>2642</v>
      </c>
      <c r="F473">
        <f t="shared" si="107"/>
        <v>-908</v>
      </c>
      <c r="G473" s="4" t="str">
        <f t="shared" si="108"/>
        <v>Oct</v>
      </c>
      <c r="H473" s="5">
        <f t="shared" si="109"/>
        <v>20</v>
      </c>
      <c r="I473" s="3" t="str">
        <f t="shared" si="110"/>
        <v>T</v>
      </c>
      <c r="J473" s="4">
        <f t="shared" si="111"/>
        <v>10</v>
      </c>
      <c r="K473" s="5">
        <f t="shared" si="112"/>
        <v>20</v>
      </c>
      <c r="L473">
        <f t="shared" si="113"/>
        <v>6</v>
      </c>
      <c r="M473">
        <f t="shared" si="105"/>
        <v>6</v>
      </c>
      <c r="N473" t="str">
        <f t="shared" si="114"/>
        <v/>
      </c>
      <c r="T473" s="3" t="str">
        <f t="shared" si="115"/>
        <v>- -</v>
      </c>
      <c r="U473" s="3">
        <f t="shared" si="116"/>
        <v>0</v>
      </c>
      <c r="W473" s="3" t="str">
        <f t="shared" si="117"/>
        <v>- -</v>
      </c>
      <c r="X473" s="3">
        <f t="shared" si="118"/>
        <v>0</v>
      </c>
      <c r="Z473" s="3" t="str">
        <f t="shared" si="119"/>
        <v>- -</v>
      </c>
      <c r="AA473" s="16">
        <v>0</v>
      </c>
      <c r="AC473" s="3"/>
      <c r="AD473" s="16">
        <v>0</v>
      </c>
      <c r="AW473" s="1"/>
    </row>
    <row r="474" spans="3:49" ht="16" customHeight="1" x14ac:dyDescent="0.25">
      <c r="C474" s="1" t="s">
        <v>1431</v>
      </c>
      <c r="D474" s="2" t="s">
        <v>10</v>
      </c>
      <c r="E474" s="3">
        <f t="shared" si="106"/>
        <v>2643</v>
      </c>
      <c r="F474">
        <f t="shared" si="107"/>
        <v>-907</v>
      </c>
      <c r="G474" s="4" t="str">
        <f t="shared" si="108"/>
        <v>Apr</v>
      </c>
      <c r="H474" s="5">
        <f t="shared" si="109"/>
        <v>16</v>
      </c>
      <c r="I474" s="3" t="str">
        <f t="shared" si="110"/>
        <v>P</v>
      </c>
      <c r="J474" s="4">
        <f t="shared" si="111"/>
        <v>4</v>
      </c>
      <c r="K474" s="5">
        <f t="shared" si="112"/>
        <v>16</v>
      </c>
      <c r="L474">
        <f t="shared" si="113"/>
        <v>6</v>
      </c>
      <c r="M474">
        <f t="shared" si="105"/>
        <v>6</v>
      </c>
      <c r="N474" t="str">
        <f t="shared" si="114"/>
        <v/>
      </c>
      <c r="T474" s="3" t="str">
        <f t="shared" si="115"/>
        <v>- -</v>
      </c>
      <c r="U474" s="3">
        <f t="shared" si="116"/>
        <v>0</v>
      </c>
      <c r="W474" s="3" t="str">
        <f t="shared" si="117"/>
        <v>- -</v>
      </c>
      <c r="X474" s="3">
        <f t="shared" si="118"/>
        <v>0</v>
      </c>
      <c r="Z474" s="3" t="str">
        <f t="shared" si="119"/>
        <v>- -</v>
      </c>
      <c r="AA474" s="16">
        <v>0</v>
      </c>
      <c r="AC474" s="3"/>
      <c r="AD474" s="16">
        <v>0</v>
      </c>
      <c r="AW474" s="1"/>
    </row>
    <row r="475" spans="3:49" ht="16" customHeight="1" x14ac:dyDescent="0.25">
      <c r="C475" s="1" t="s">
        <v>1432</v>
      </c>
      <c r="D475" s="2" t="s">
        <v>10</v>
      </c>
      <c r="E475" s="3">
        <f t="shared" si="106"/>
        <v>2644</v>
      </c>
      <c r="F475">
        <f t="shared" si="107"/>
        <v>-907</v>
      </c>
      <c r="G475" s="4" t="str">
        <f t="shared" si="108"/>
        <v>Oct</v>
      </c>
      <c r="H475" s="5">
        <f t="shared" si="109"/>
        <v>9</v>
      </c>
      <c r="I475" s="3" t="str">
        <f t="shared" si="110"/>
        <v>P</v>
      </c>
      <c r="J475" s="4">
        <f t="shared" si="111"/>
        <v>10</v>
      </c>
      <c r="K475" s="5">
        <f t="shared" si="112"/>
        <v>9</v>
      </c>
      <c r="L475">
        <f t="shared" si="113"/>
        <v>6</v>
      </c>
      <c r="M475">
        <f t="shared" si="105"/>
        <v>6</v>
      </c>
      <c r="N475" t="str">
        <f t="shared" si="114"/>
        <v/>
      </c>
      <c r="T475" s="3" t="str">
        <f t="shared" si="115"/>
        <v>- -</v>
      </c>
      <c r="U475" s="3">
        <f t="shared" si="116"/>
        <v>0</v>
      </c>
      <c r="W475" s="3" t="str">
        <f t="shared" si="117"/>
        <v>- -</v>
      </c>
      <c r="X475" s="3">
        <f t="shared" si="118"/>
        <v>0</v>
      </c>
      <c r="Z475" s="3" t="str">
        <f t="shared" si="119"/>
        <v>- -</v>
      </c>
      <c r="AA475" s="16">
        <v>0</v>
      </c>
      <c r="AC475" s="3"/>
      <c r="AD475" s="16">
        <v>0</v>
      </c>
      <c r="AW475" s="1"/>
    </row>
    <row r="476" spans="3:49" ht="16" customHeight="1" x14ac:dyDescent="0.25">
      <c r="C476" s="1" t="s">
        <v>1433</v>
      </c>
      <c r="D476" s="2" t="s">
        <v>10</v>
      </c>
      <c r="E476" s="3">
        <f t="shared" si="106"/>
        <v>2645</v>
      </c>
      <c r="F476">
        <f t="shared" si="107"/>
        <v>-906</v>
      </c>
      <c r="G476" s="4" t="str">
        <f t="shared" si="108"/>
        <v>Mar</v>
      </c>
      <c r="H476" s="5">
        <f t="shared" si="109"/>
        <v>7</v>
      </c>
      <c r="I476" s="3" t="str">
        <f t="shared" si="110"/>
        <v>N</v>
      </c>
      <c r="J476" s="4">
        <f t="shared" si="111"/>
        <v>3</v>
      </c>
      <c r="K476" s="5">
        <f t="shared" si="112"/>
        <v>7</v>
      </c>
      <c r="L476">
        <f t="shared" si="113"/>
        <v>5</v>
      </c>
      <c r="M476">
        <f t="shared" si="105"/>
        <v>5</v>
      </c>
      <c r="N476" t="str">
        <f t="shared" si="114"/>
        <v/>
      </c>
      <c r="T476" s="3" t="str">
        <f t="shared" si="115"/>
        <v>- -</v>
      </c>
      <c r="U476" s="3">
        <f t="shared" si="116"/>
        <v>0</v>
      </c>
      <c r="W476" s="3" t="str">
        <f t="shared" si="117"/>
        <v>- -</v>
      </c>
      <c r="X476" s="3">
        <f t="shared" si="118"/>
        <v>0</v>
      </c>
      <c r="Z476" s="3" t="str">
        <f t="shared" si="119"/>
        <v>- -</v>
      </c>
      <c r="AA476" s="16">
        <v>0</v>
      </c>
      <c r="AC476" s="3"/>
      <c r="AD476" s="16">
        <v>0</v>
      </c>
      <c r="AW476" s="1"/>
    </row>
    <row r="477" spans="3:49" ht="16" customHeight="1" x14ac:dyDescent="0.25">
      <c r="C477" s="1" t="s">
        <v>1434</v>
      </c>
      <c r="D477" s="2" t="s">
        <v>10</v>
      </c>
      <c r="E477" s="3">
        <f t="shared" si="106"/>
        <v>2646</v>
      </c>
      <c r="F477">
        <f t="shared" si="107"/>
        <v>-906</v>
      </c>
      <c r="G477" s="4" t="str">
        <f t="shared" si="108"/>
        <v>Aug</v>
      </c>
      <c r="H477" s="5">
        <f t="shared" si="109"/>
        <v>30</v>
      </c>
      <c r="I477" s="3" t="str">
        <f t="shared" si="110"/>
        <v>N</v>
      </c>
      <c r="J477" s="4">
        <f t="shared" si="111"/>
        <v>8</v>
      </c>
      <c r="K477" s="5">
        <f t="shared" si="112"/>
        <v>30</v>
      </c>
      <c r="L477">
        <f t="shared" si="113"/>
        <v>5</v>
      </c>
      <c r="M477">
        <f t="shared" si="105"/>
        <v>10</v>
      </c>
      <c r="N477" t="str">
        <f t="shared" si="114"/>
        <v/>
      </c>
      <c r="T477" s="3" t="str">
        <f t="shared" si="115"/>
        <v>- -</v>
      </c>
      <c r="U477" s="3">
        <f t="shared" si="116"/>
        <v>0</v>
      </c>
      <c r="W477" s="3" t="str">
        <f t="shared" si="117"/>
        <v>- -</v>
      </c>
      <c r="X477" s="3">
        <f t="shared" si="118"/>
        <v>0</v>
      </c>
      <c r="Z477" s="3" t="str">
        <f t="shared" si="119"/>
        <v>- -</v>
      </c>
      <c r="AA477" s="16">
        <v>0</v>
      </c>
      <c r="AC477" s="3"/>
      <c r="AD477" s="16">
        <v>0</v>
      </c>
      <c r="AW477" s="1"/>
    </row>
    <row r="478" spans="3:49" ht="16" customHeight="1" x14ac:dyDescent="0.25">
      <c r="C478" s="1" t="s">
        <v>1435</v>
      </c>
      <c r="D478" s="2" t="s">
        <v>10</v>
      </c>
      <c r="E478" s="3">
        <f t="shared" si="106"/>
        <v>2647</v>
      </c>
      <c r="F478">
        <f t="shared" si="107"/>
        <v>-905</v>
      </c>
      <c r="G478" s="4" t="str">
        <f t="shared" si="108"/>
        <v>Feb</v>
      </c>
      <c r="H478" s="5">
        <f t="shared" si="109"/>
        <v>24</v>
      </c>
      <c r="I478" s="3" t="str">
        <f t="shared" si="110"/>
        <v>T</v>
      </c>
      <c r="J478" s="4">
        <f t="shared" si="111"/>
        <v>2</v>
      </c>
      <c r="K478" s="5">
        <f t="shared" si="112"/>
        <v>24</v>
      </c>
      <c r="L478">
        <f t="shared" si="113"/>
        <v>6</v>
      </c>
      <c r="M478">
        <f t="shared" ref="M478:M541" si="120">IF(I477&lt;&gt;"N",IF(J478&lt;J477,IF(F478=F477+1,J478+12-J477,IF(F478=F477+2,J478+24-J477,J478-J477)),IF(F478=F477+1,J478+12-J477,IF(F478=F477+2,J478+24-J477,J478-J477))),IF(I476&lt;&gt;"N",IF(J478&lt;J476,IF(F478=F476+1,J478+12-J476,IF(F478=F476+2,J478+24-J476,J478-J476)),IF(F478=F476+1,J478+12-J476,IF(F478=F476+2,J478+24-J476,J478-J476))),IF(I475&lt;&gt;"N",IF(J478&lt;J475,IF(F478=F475+1,J478+12-J475,IF(F478=F475+2,J478+24-J475,J478-J475)),IF(F478=F475+1,J478+12-J475,IF(F478=F475+2,J478+24-J475,J478-J475))),IF(I474&lt;&gt;"N",IF(J478&lt;J474,IF(F478=F474+1,J478+12-J474,IF(F478=F474+2,J478+24-J474,IF(F478=F474+1,J478+12-J474,IF(F478=F473+2,J478+24-J474,J478-J474)))),J478-J474),IF(I473&lt;&gt;"N",IF(J478&lt;J473,IF(F478=F473+1,J478+12-J473,IF(F478=F473+2,J478+24-J473,IF(F478=F473+1,J478+12-J473,IF(F478=F473+2,J478+24-J473,J478-J473)))),IF(I477&lt;&gt;"N",IF(F478=F477,J478-J477,IF(F478=J477+1,J478+12-J477,IF(F478=J477+2,J478+24-J477,       IF(I476&lt;&gt;"N",IF(F478=F476,J478-J476,IF(F478=F476+1,J478+12-J476,IF(F478=F476+2,J478+24-J476,           IF(I475&lt;&gt;"N",IF(F478=F475,J478-J475,IF(F478=F475+1,J478+12-J475,IF(F478=F475+2,J478+24-J475,           IF(I474&lt;&gt;"N",IF(F478=F474,J478-J474,IF(F478=F474+1,J478+12-J474,IF(F478=F474+2,J478+24-J474,         IF(I473&lt;&gt;"N",IF(F478=F473,J478-J473,IF(F478=F473+1,J478+12-J473,IF(F478=F473+2,J478+24-J473,"hi 1"))),"hi 2")))),"hi 3")))),"hi 4")))),"hi 5")))),J478+12-J473)),"hi 7")))))</f>
        <v>16</v>
      </c>
      <c r="N478" t="str">
        <f t="shared" si="114"/>
        <v/>
      </c>
      <c r="T478" s="3" t="str">
        <f t="shared" si="115"/>
        <v>- -</v>
      </c>
      <c r="U478" s="3">
        <f t="shared" si="116"/>
        <v>0</v>
      </c>
      <c r="W478" s="3" t="str">
        <f t="shared" si="117"/>
        <v>- -</v>
      </c>
      <c r="X478" s="3">
        <f t="shared" si="118"/>
        <v>0</v>
      </c>
      <c r="Z478" s="3" t="str">
        <f t="shared" si="119"/>
        <v>- -</v>
      </c>
      <c r="AA478" s="16">
        <v>0</v>
      </c>
      <c r="AC478" s="3"/>
      <c r="AD478" s="16">
        <v>0</v>
      </c>
    </row>
    <row r="479" spans="3:49" ht="16" customHeight="1" x14ac:dyDescent="0.25">
      <c r="C479" s="1" t="s">
        <v>1436</v>
      </c>
      <c r="D479" s="2" t="s">
        <v>10</v>
      </c>
      <c r="E479" s="3">
        <f t="shared" si="106"/>
        <v>2648</v>
      </c>
      <c r="F479">
        <f t="shared" si="107"/>
        <v>-905</v>
      </c>
      <c r="G479" s="4" t="str">
        <f t="shared" si="108"/>
        <v>Aug</v>
      </c>
      <c r="H479" s="5">
        <f t="shared" si="109"/>
        <v>20</v>
      </c>
      <c r="I479" s="3" t="str">
        <f t="shared" si="110"/>
        <v>T</v>
      </c>
      <c r="J479" s="4">
        <f t="shared" si="111"/>
        <v>8</v>
      </c>
      <c r="K479" s="5">
        <f t="shared" si="112"/>
        <v>20</v>
      </c>
      <c r="L479">
        <f t="shared" si="113"/>
        <v>6</v>
      </c>
      <c r="M479">
        <f t="shared" si="120"/>
        <v>6</v>
      </c>
      <c r="N479" t="str">
        <f t="shared" si="114"/>
        <v/>
      </c>
      <c r="T479" s="3" t="str">
        <f t="shared" si="115"/>
        <v>- -</v>
      </c>
      <c r="U479" s="3">
        <f t="shared" si="116"/>
        <v>0</v>
      </c>
      <c r="W479" s="3" t="str">
        <f t="shared" si="117"/>
        <v>- -</v>
      </c>
      <c r="X479" s="3">
        <f t="shared" si="118"/>
        <v>0</v>
      </c>
      <c r="Z479" s="3" t="str">
        <f t="shared" si="119"/>
        <v>- -</v>
      </c>
      <c r="AA479" s="16">
        <v>0</v>
      </c>
      <c r="AC479" s="3"/>
      <c r="AD479" s="16">
        <v>0</v>
      </c>
    </row>
    <row r="480" spans="3:49" ht="16" customHeight="1" x14ac:dyDescent="0.25">
      <c r="C480" s="1" t="s">
        <v>1437</v>
      </c>
      <c r="D480" s="2" t="s">
        <v>10</v>
      </c>
      <c r="E480" s="3">
        <f t="shared" si="106"/>
        <v>2649</v>
      </c>
      <c r="F480">
        <f t="shared" si="107"/>
        <v>-904</v>
      </c>
      <c r="G480" s="4" t="str">
        <f t="shared" si="108"/>
        <v>Feb</v>
      </c>
      <c r="H480" s="5">
        <f t="shared" si="109"/>
        <v>13</v>
      </c>
      <c r="I480" s="3" t="str">
        <f t="shared" si="110"/>
        <v>T</v>
      </c>
      <c r="J480" s="4">
        <f t="shared" si="111"/>
        <v>2</v>
      </c>
      <c r="K480" s="5">
        <f t="shared" si="112"/>
        <v>13</v>
      </c>
      <c r="L480">
        <f t="shared" si="113"/>
        <v>6</v>
      </c>
      <c r="M480">
        <f t="shared" si="120"/>
        <v>6</v>
      </c>
      <c r="N480" t="str">
        <f t="shared" si="114"/>
        <v/>
      </c>
      <c r="T480" s="3" t="str">
        <f t="shared" si="115"/>
        <v>- -</v>
      </c>
      <c r="U480" s="3">
        <f t="shared" si="116"/>
        <v>0</v>
      </c>
      <c r="W480" s="3" t="str">
        <f t="shared" si="117"/>
        <v>- -</v>
      </c>
      <c r="X480" s="3">
        <f t="shared" si="118"/>
        <v>0</v>
      </c>
      <c r="Z480" s="3" t="str">
        <f t="shared" si="119"/>
        <v>- -</v>
      </c>
      <c r="AA480" s="16">
        <v>0</v>
      </c>
      <c r="AC480" s="3"/>
      <c r="AD480" s="16">
        <v>0</v>
      </c>
    </row>
    <row r="481" spans="3:53" ht="16" customHeight="1" x14ac:dyDescent="0.3">
      <c r="C481" s="1" t="s">
        <v>1438</v>
      </c>
      <c r="D481" s="2" t="s">
        <v>10</v>
      </c>
      <c r="E481" s="3">
        <f t="shared" si="106"/>
        <v>2650</v>
      </c>
      <c r="F481">
        <f t="shared" si="107"/>
        <v>-904</v>
      </c>
      <c r="G481" s="4" t="str">
        <f t="shared" si="108"/>
        <v>Aug</v>
      </c>
      <c r="H481" s="5">
        <f t="shared" si="109"/>
        <v>8</v>
      </c>
      <c r="I481" s="3" t="str">
        <f t="shared" si="110"/>
        <v>T</v>
      </c>
      <c r="J481" s="4">
        <f t="shared" si="111"/>
        <v>8</v>
      </c>
      <c r="K481" s="5">
        <f t="shared" si="112"/>
        <v>8</v>
      </c>
      <c r="L481">
        <f t="shared" si="113"/>
        <v>6</v>
      </c>
      <c r="M481">
        <f t="shared" si="120"/>
        <v>6</v>
      </c>
      <c r="N481" t="str">
        <f t="shared" si="114"/>
        <v/>
      </c>
      <c r="T481" s="3" t="str">
        <f t="shared" si="115"/>
        <v>- -</v>
      </c>
      <c r="U481" s="3">
        <f t="shared" si="116"/>
        <v>0</v>
      </c>
      <c r="W481" s="3" t="str">
        <f t="shared" si="117"/>
        <v>- -</v>
      </c>
      <c r="X481" s="3">
        <f t="shared" si="118"/>
        <v>0</v>
      </c>
      <c r="Z481" s="3" t="str">
        <f t="shared" si="119"/>
        <v>- -</v>
      </c>
      <c r="AA481" s="16">
        <v>0</v>
      </c>
      <c r="AC481" s="3"/>
      <c r="AD481" s="16">
        <v>0</v>
      </c>
      <c r="AW481" s="8"/>
    </row>
    <row r="482" spans="3:53" ht="16" customHeight="1" x14ac:dyDescent="0.25">
      <c r="C482" s="1" t="s">
        <v>1439</v>
      </c>
      <c r="D482" s="2" t="s">
        <v>10</v>
      </c>
      <c r="E482" s="3">
        <f t="shared" si="106"/>
        <v>2651</v>
      </c>
      <c r="F482">
        <f t="shared" si="107"/>
        <v>-903</v>
      </c>
      <c r="G482" s="4" t="str">
        <f t="shared" si="108"/>
        <v>Feb</v>
      </c>
      <c r="H482" s="5">
        <f t="shared" si="109"/>
        <v>1</v>
      </c>
      <c r="I482" s="3" t="str">
        <f t="shared" si="110"/>
        <v>N</v>
      </c>
      <c r="J482" s="4">
        <f t="shared" si="111"/>
        <v>2</v>
      </c>
      <c r="K482" s="5">
        <f t="shared" si="112"/>
        <v>1</v>
      </c>
      <c r="L482">
        <f t="shared" si="113"/>
        <v>6</v>
      </c>
      <c r="M482">
        <f t="shared" si="120"/>
        <v>6</v>
      </c>
      <c r="N482" t="str">
        <f t="shared" si="114"/>
        <v/>
      </c>
      <c r="T482" s="3" t="str">
        <f t="shared" si="115"/>
        <v>- -</v>
      </c>
      <c r="U482" s="3">
        <f t="shared" si="116"/>
        <v>0</v>
      </c>
      <c r="W482" s="3" t="str">
        <f t="shared" si="117"/>
        <v>- -</v>
      </c>
      <c r="X482" s="3">
        <f t="shared" si="118"/>
        <v>0</v>
      </c>
      <c r="Z482" s="3" t="str">
        <f t="shared" si="119"/>
        <v>- -</v>
      </c>
      <c r="AA482" s="16">
        <v>0</v>
      </c>
      <c r="AC482" s="3"/>
      <c r="AD482" s="16">
        <v>0</v>
      </c>
    </row>
    <row r="483" spans="3:53" ht="16" customHeight="1" x14ac:dyDescent="0.25">
      <c r="C483" s="1" t="s">
        <v>1440</v>
      </c>
      <c r="D483" s="2" t="s">
        <v>10</v>
      </c>
      <c r="E483" s="3">
        <f t="shared" si="106"/>
        <v>2652</v>
      </c>
      <c r="F483">
        <f t="shared" si="107"/>
        <v>-903</v>
      </c>
      <c r="G483" s="4" t="str">
        <f t="shared" si="108"/>
        <v>Jul</v>
      </c>
      <c r="H483" s="5">
        <f t="shared" si="109"/>
        <v>29</v>
      </c>
      <c r="I483" s="3" t="str">
        <f t="shared" si="110"/>
        <v>N</v>
      </c>
      <c r="J483" s="4">
        <f t="shared" si="111"/>
        <v>7</v>
      </c>
      <c r="K483" s="5">
        <f t="shared" si="112"/>
        <v>29</v>
      </c>
      <c r="L483">
        <f t="shared" si="113"/>
        <v>5</v>
      </c>
      <c r="M483">
        <f t="shared" si="120"/>
        <v>11</v>
      </c>
      <c r="N483" t="str">
        <f t="shared" si="114"/>
        <v/>
      </c>
      <c r="T483" s="3" t="str">
        <f t="shared" si="115"/>
        <v>- -</v>
      </c>
      <c r="U483" s="3">
        <f t="shared" si="116"/>
        <v>0</v>
      </c>
      <c r="W483" s="3" t="str">
        <f t="shared" si="117"/>
        <v>- -</v>
      </c>
      <c r="X483" s="3">
        <f t="shared" si="118"/>
        <v>0</v>
      </c>
      <c r="Z483" s="3" t="str">
        <f t="shared" si="119"/>
        <v>- -</v>
      </c>
      <c r="AA483" s="16">
        <v>0</v>
      </c>
      <c r="AC483" s="3"/>
      <c r="AD483" s="16">
        <v>0</v>
      </c>
    </row>
    <row r="484" spans="3:53" ht="16" customHeight="1" x14ac:dyDescent="0.25">
      <c r="C484" s="1" t="s">
        <v>1441</v>
      </c>
      <c r="D484" s="2" t="s">
        <v>10</v>
      </c>
      <c r="E484" s="3">
        <f t="shared" si="106"/>
        <v>2653</v>
      </c>
      <c r="F484">
        <f t="shared" si="107"/>
        <v>-903</v>
      </c>
      <c r="G484" s="4" t="str">
        <f t="shared" si="108"/>
        <v>Dec</v>
      </c>
      <c r="H484" s="5">
        <f t="shared" si="109"/>
        <v>23</v>
      </c>
      <c r="I484" s="3" t="str">
        <f t="shared" si="110"/>
        <v>P</v>
      </c>
      <c r="J484" s="4">
        <f t="shared" si="111"/>
        <v>12</v>
      </c>
      <c r="K484" s="5">
        <f t="shared" si="112"/>
        <v>23</v>
      </c>
      <c r="L484">
        <f t="shared" si="113"/>
        <v>5</v>
      </c>
      <c r="M484">
        <f t="shared" si="120"/>
        <v>16</v>
      </c>
      <c r="N484" t="str">
        <f t="shared" si="114"/>
        <v/>
      </c>
      <c r="T484" s="3" t="str">
        <f t="shared" si="115"/>
        <v>- -</v>
      </c>
      <c r="U484" s="3">
        <f t="shared" si="116"/>
        <v>0</v>
      </c>
      <c r="W484" s="3" t="str">
        <f t="shared" si="117"/>
        <v>- -</v>
      </c>
      <c r="X484" s="3">
        <f t="shared" si="118"/>
        <v>0</v>
      </c>
      <c r="Z484" s="3" t="str">
        <f t="shared" si="119"/>
        <v>- -</v>
      </c>
      <c r="AA484" s="16">
        <v>0</v>
      </c>
      <c r="AC484" s="3"/>
      <c r="AD484" s="16">
        <v>0</v>
      </c>
    </row>
    <row r="485" spans="3:53" ht="16" customHeight="1" x14ac:dyDescent="0.25">
      <c r="C485" s="1" t="s">
        <v>1442</v>
      </c>
      <c r="D485" s="2" t="s">
        <v>10</v>
      </c>
      <c r="E485" s="3">
        <f t="shared" si="106"/>
        <v>2654</v>
      </c>
      <c r="F485">
        <f t="shared" si="107"/>
        <v>-902</v>
      </c>
      <c r="G485" s="4" t="str">
        <f t="shared" si="108"/>
        <v>Jun</v>
      </c>
      <c r="H485" s="5">
        <f t="shared" si="109"/>
        <v>18</v>
      </c>
      <c r="I485" s="3" t="str">
        <f t="shared" si="110"/>
        <v>P</v>
      </c>
      <c r="J485" s="4">
        <f t="shared" si="111"/>
        <v>6</v>
      </c>
      <c r="K485" s="5">
        <f t="shared" si="112"/>
        <v>18</v>
      </c>
      <c r="L485">
        <f t="shared" si="113"/>
        <v>6</v>
      </c>
      <c r="M485">
        <f t="shared" si="120"/>
        <v>6</v>
      </c>
      <c r="N485" t="str">
        <f t="shared" si="114"/>
        <v/>
      </c>
      <c r="T485" s="3" t="str">
        <f t="shared" si="115"/>
        <v>- -</v>
      </c>
      <c r="U485" s="3">
        <f t="shared" si="116"/>
        <v>0</v>
      </c>
      <c r="W485" s="3" t="str">
        <f t="shared" si="117"/>
        <v>- -</v>
      </c>
      <c r="X485" s="3">
        <f t="shared" si="118"/>
        <v>0</v>
      </c>
      <c r="Z485" s="3" t="str">
        <f t="shared" si="119"/>
        <v>- -</v>
      </c>
      <c r="AA485" s="16">
        <v>0</v>
      </c>
      <c r="AC485" s="3"/>
      <c r="AD485" s="16">
        <v>0</v>
      </c>
      <c r="AW485" s="9"/>
    </row>
    <row r="486" spans="3:53" ht="16" customHeight="1" x14ac:dyDescent="0.25">
      <c r="C486" s="1" t="s">
        <v>1443</v>
      </c>
      <c r="D486" s="2" t="s">
        <v>10</v>
      </c>
      <c r="E486" s="3">
        <f t="shared" si="106"/>
        <v>2655</v>
      </c>
      <c r="F486">
        <f t="shared" si="107"/>
        <v>-902</v>
      </c>
      <c r="G486" s="4" t="str">
        <f t="shared" si="108"/>
        <v>Dec</v>
      </c>
      <c r="H486" s="5">
        <f t="shared" si="109"/>
        <v>13</v>
      </c>
      <c r="I486" s="3" t="str">
        <f t="shared" si="110"/>
        <v>T</v>
      </c>
      <c r="J486" s="4">
        <f t="shared" si="111"/>
        <v>12</v>
      </c>
      <c r="K486" s="5">
        <f t="shared" si="112"/>
        <v>13</v>
      </c>
      <c r="L486">
        <f t="shared" si="113"/>
        <v>6</v>
      </c>
      <c r="M486">
        <f t="shared" si="120"/>
        <v>6</v>
      </c>
      <c r="N486" t="str">
        <f t="shared" si="114"/>
        <v/>
      </c>
      <c r="T486" s="3" t="str">
        <f t="shared" si="115"/>
        <v>- -</v>
      </c>
      <c r="U486" s="3">
        <f t="shared" si="116"/>
        <v>0</v>
      </c>
      <c r="W486" s="3" t="str">
        <f t="shared" si="117"/>
        <v>- -</v>
      </c>
      <c r="X486" s="3">
        <f t="shared" si="118"/>
        <v>0</v>
      </c>
      <c r="Z486" s="3" t="str">
        <f t="shared" si="119"/>
        <v>- -</v>
      </c>
      <c r="AA486" s="16">
        <v>0</v>
      </c>
      <c r="AC486" s="3"/>
      <c r="AD486" s="16">
        <v>0</v>
      </c>
      <c r="AW486" s="6"/>
      <c r="AX486" s="6"/>
      <c r="AY486" s="6"/>
      <c r="AZ486" s="6"/>
      <c r="BA486" s="6"/>
    </row>
    <row r="487" spans="3:53" ht="16" customHeight="1" x14ac:dyDescent="0.25">
      <c r="C487" s="1" t="s">
        <v>1444</v>
      </c>
      <c r="D487" s="2" t="s">
        <v>10</v>
      </c>
      <c r="E487" s="3">
        <f t="shared" si="106"/>
        <v>2656</v>
      </c>
      <c r="F487">
        <f t="shared" si="107"/>
        <v>-901</v>
      </c>
      <c r="G487" s="4" t="str">
        <f t="shared" si="108"/>
        <v>Jun</v>
      </c>
      <c r="H487" s="5">
        <f t="shared" si="109"/>
        <v>7</v>
      </c>
      <c r="I487" s="3" t="str">
        <f t="shared" si="110"/>
        <v>T</v>
      </c>
      <c r="J487" s="4">
        <f t="shared" si="111"/>
        <v>6</v>
      </c>
      <c r="K487" s="5">
        <f t="shared" si="112"/>
        <v>7</v>
      </c>
      <c r="L487">
        <f t="shared" si="113"/>
        <v>6</v>
      </c>
      <c r="M487">
        <f t="shared" si="120"/>
        <v>6</v>
      </c>
      <c r="N487" t="str">
        <f t="shared" si="114"/>
        <v/>
      </c>
      <c r="T487" s="3" t="str">
        <f t="shared" si="115"/>
        <v>- -</v>
      </c>
      <c r="U487" s="3">
        <f t="shared" si="116"/>
        <v>0</v>
      </c>
      <c r="W487" s="3" t="str">
        <f t="shared" si="117"/>
        <v>- -</v>
      </c>
      <c r="X487" s="3">
        <f t="shared" si="118"/>
        <v>0</v>
      </c>
      <c r="Z487" s="3" t="str">
        <f t="shared" si="119"/>
        <v>- -</v>
      </c>
      <c r="AA487" s="16">
        <v>0</v>
      </c>
      <c r="AC487" s="3"/>
      <c r="AD487" s="16">
        <v>0</v>
      </c>
      <c r="AW487" s="6"/>
      <c r="AX487" s="6"/>
      <c r="AY487" s="6"/>
      <c r="AZ487" s="6"/>
      <c r="BA487" s="6"/>
    </row>
    <row r="488" spans="3:53" ht="16" customHeight="1" x14ac:dyDescent="0.25">
      <c r="C488" s="1" t="s">
        <v>1445</v>
      </c>
      <c r="D488" s="2" t="s">
        <v>10</v>
      </c>
      <c r="E488" s="3">
        <f t="shared" si="106"/>
        <v>2657</v>
      </c>
      <c r="F488">
        <f t="shared" si="107"/>
        <v>-901</v>
      </c>
      <c r="G488" s="4" t="str">
        <f t="shared" si="108"/>
        <v>Dec</v>
      </c>
      <c r="H488" s="5">
        <f t="shared" si="109"/>
        <v>2</v>
      </c>
      <c r="I488" s="3" t="str">
        <f t="shared" si="110"/>
        <v>T</v>
      </c>
      <c r="J488" s="4">
        <f t="shared" si="111"/>
        <v>12</v>
      </c>
      <c r="K488" s="5">
        <f t="shared" si="112"/>
        <v>2</v>
      </c>
      <c r="L488">
        <f t="shared" si="113"/>
        <v>6</v>
      </c>
      <c r="M488">
        <f t="shared" si="120"/>
        <v>6</v>
      </c>
      <c r="N488" t="str">
        <f t="shared" si="114"/>
        <v/>
      </c>
      <c r="T488" s="3" t="str">
        <f t="shared" si="115"/>
        <v>- -</v>
      </c>
      <c r="U488" s="3">
        <f t="shared" si="116"/>
        <v>0</v>
      </c>
      <c r="W488" s="3" t="str">
        <f t="shared" si="117"/>
        <v>- -</v>
      </c>
      <c r="X488" s="3">
        <f t="shared" si="118"/>
        <v>0</v>
      </c>
      <c r="Z488" s="3" t="str">
        <f t="shared" si="119"/>
        <v>- -</v>
      </c>
      <c r="AA488" s="16">
        <v>0</v>
      </c>
      <c r="AC488" s="3"/>
      <c r="AD488" s="16">
        <v>0</v>
      </c>
      <c r="AW488" s="6"/>
      <c r="AX488" s="6"/>
      <c r="AY488" s="6"/>
      <c r="AZ488" s="6"/>
      <c r="BA488" s="6"/>
    </row>
    <row r="489" spans="3:53" ht="16" customHeight="1" x14ac:dyDescent="0.25">
      <c r="C489" s="1" t="s">
        <v>1446</v>
      </c>
      <c r="D489" s="2" t="s">
        <v>10</v>
      </c>
      <c r="E489" s="3">
        <f t="shared" si="106"/>
        <v>2658</v>
      </c>
      <c r="F489">
        <f t="shared" si="107"/>
        <v>-900</v>
      </c>
      <c r="G489" s="4" t="str">
        <f t="shared" si="108"/>
        <v>May</v>
      </c>
      <c r="H489" s="5">
        <f t="shared" si="109"/>
        <v>27</v>
      </c>
      <c r="I489" s="3" t="str">
        <f t="shared" si="110"/>
        <v>P</v>
      </c>
      <c r="J489" s="4">
        <f t="shared" si="111"/>
        <v>5</v>
      </c>
      <c r="K489" s="5">
        <f t="shared" si="112"/>
        <v>27</v>
      </c>
      <c r="L489">
        <f t="shared" si="113"/>
        <v>5</v>
      </c>
      <c r="M489">
        <f t="shared" si="120"/>
        <v>5</v>
      </c>
      <c r="N489" t="str">
        <f t="shared" si="114"/>
        <v/>
      </c>
      <c r="T489" s="3" t="str">
        <f t="shared" si="115"/>
        <v>- -</v>
      </c>
      <c r="U489" s="3">
        <f t="shared" si="116"/>
        <v>0</v>
      </c>
      <c r="W489" s="3" t="str">
        <f t="shared" si="117"/>
        <v>- -</v>
      </c>
      <c r="X489" s="3">
        <f t="shared" si="118"/>
        <v>0</v>
      </c>
      <c r="Z489" s="3" t="str">
        <f t="shared" si="119"/>
        <v>- -</v>
      </c>
      <c r="AA489" s="16">
        <v>0</v>
      </c>
      <c r="AC489" s="3"/>
      <c r="AD489" s="16">
        <v>0</v>
      </c>
      <c r="AW489" s="6"/>
      <c r="AX489" s="6"/>
      <c r="AY489" s="6"/>
      <c r="AZ489" s="6"/>
      <c r="BA489" s="6"/>
    </row>
    <row r="490" spans="3:53" ht="16" customHeight="1" x14ac:dyDescent="0.25">
      <c r="C490" s="1" t="s">
        <v>1447</v>
      </c>
      <c r="D490" s="2" t="s">
        <v>10</v>
      </c>
      <c r="E490" s="3">
        <f t="shared" si="106"/>
        <v>2659</v>
      </c>
      <c r="F490">
        <f t="shared" si="107"/>
        <v>-900</v>
      </c>
      <c r="G490" s="4" t="str">
        <f t="shared" si="108"/>
        <v>Nov</v>
      </c>
      <c r="H490" s="5">
        <f t="shared" si="109"/>
        <v>20</v>
      </c>
      <c r="I490" s="3" t="str">
        <f t="shared" si="110"/>
        <v>N</v>
      </c>
      <c r="J490" s="4">
        <f t="shared" si="111"/>
        <v>11</v>
      </c>
      <c r="K490" s="5">
        <f t="shared" si="112"/>
        <v>20</v>
      </c>
      <c r="L490">
        <f t="shared" si="113"/>
        <v>6</v>
      </c>
      <c r="M490">
        <f t="shared" si="120"/>
        <v>6</v>
      </c>
      <c r="N490" t="str">
        <f t="shared" si="114"/>
        <v/>
      </c>
      <c r="T490" s="3" t="str">
        <f t="shared" si="115"/>
        <v>- -</v>
      </c>
      <c r="U490" s="3">
        <f t="shared" si="116"/>
        <v>0</v>
      </c>
      <c r="W490" s="3" t="str">
        <f t="shared" si="117"/>
        <v>- -</v>
      </c>
      <c r="X490" s="3">
        <f t="shared" si="118"/>
        <v>0</v>
      </c>
      <c r="Z490" s="3" t="str">
        <f t="shared" si="119"/>
        <v>- -</v>
      </c>
      <c r="AA490" s="16">
        <v>0</v>
      </c>
      <c r="AC490" s="3"/>
      <c r="AD490" s="16">
        <v>0</v>
      </c>
      <c r="AW490" s="6"/>
      <c r="AX490" s="6"/>
      <c r="AY490" s="6"/>
      <c r="AZ490" s="6"/>
      <c r="BA490" s="6"/>
    </row>
    <row r="491" spans="3:53" ht="16" customHeight="1" x14ac:dyDescent="0.25">
      <c r="C491" s="1" t="s">
        <v>1448</v>
      </c>
      <c r="D491" s="2" t="s">
        <v>10</v>
      </c>
      <c r="E491" s="3">
        <f t="shared" si="106"/>
        <v>2660</v>
      </c>
      <c r="F491">
        <f t="shared" si="107"/>
        <v>-899</v>
      </c>
      <c r="G491" s="4" t="str">
        <f t="shared" si="108"/>
        <v>Apr</v>
      </c>
      <c r="H491" s="5">
        <f t="shared" si="109"/>
        <v>17</v>
      </c>
      <c r="I491" s="3" t="str">
        <f t="shared" si="110"/>
        <v>N</v>
      </c>
      <c r="J491" s="4">
        <f t="shared" si="111"/>
        <v>4</v>
      </c>
      <c r="K491" s="5">
        <f t="shared" si="112"/>
        <v>17</v>
      </c>
      <c r="L491">
        <f t="shared" si="113"/>
        <v>5</v>
      </c>
      <c r="M491">
        <f t="shared" si="120"/>
        <v>11</v>
      </c>
      <c r="N491" t="str">
        <f t="shared" si="114"/>
        <v/>
      </c>
      <c r="T491" s="3" t="str">
        <f t="shared" si="115"/>
        <v>- -</v>
      </c>
      <c r="U491" s="3">
        <f t="shared" si="116"/>
        <v>0</v>
      </c>
      <c r="W491" s="3" t="str">
        <f t="shared" si="117"/>
        <v>- -</v>
      </c>
      <c r="X491" s="3">
        <f t="shared" si="118"/>
        <v>0</v>
      </c>
      <c r="Z491" s="3" t="str">
        <f t="shared" si="119"/>
        <v>- -</v>
      </c>
      <c r="AA491" s="16">
        <v>0</v>
      </c>
      <c r="AC491" s="3"/>
      <c r="AD491" s="16">
        <v>0</v>
      </c>
      <c r="AW491" s="6"/>
      <c r="AX491" s="6"/>
      <c r="AY491" s="6"/>
      <c r="AZ491" s="6"/>
      <c r="BA491" s="6"/>
    </row>
    <row r="492" spans="3:53" ht="16" customHeight="1" x14ac:dyDescent="0.25">
      <c r="C492" s="1" t="s">
        <v>1449</v>
      </c>
      <c r="D492" s="2" t="s">
        <v>10</v>
      </c>
      <c r="E492" s="3">
        <f t="shared" si="106"/>
        <v>2661</v>
      </c>
      <c r="F492">
        <f t="shared" si="107"/>
        <v>-899</v>
      </c>
      <c r="G492" s="4" t="str">
        <f t="shared" si="108"/>
        <v>May</v>
      </c>
      <c r="H492" s="5">
        <f t="shared" si="109"/>
        <v>16</v>
      </c>
      <c r="I492" s="3" t="str">
        <f t="shared" si="110"/>
        <v>N</v>
      </c>
      <c r="J492" s="4">
        <f t="shared" si="111"/>
        <v>5</v>
      </c>
      <c r="K492" s="5">
        <f t="shared" si="112"/>
        <v>16</v>
      </c>
      <c r="L492">
        <f t="shared" si="113"/>
        <v>1</v>
      </c>
      <c r="M492">
        <f t="shared" si="120"/>
        <v>12</v>
      </c>
      <c r="N492" t="str">
        <f t="shared" si="114"/>
        <v/>
      </c>
      <c r="T492" s="3" t="str">
        <f t="shared" si="115"/>
        <v>- -</v>
      </c>
      <c r="U492" s="3">
        <f t="shared" si="116"/>
        <v>0</v>
      </c>
      <c r="W492" s="3" t="str">
        <f t="shared" si="117"/>
        <v>- -</v>
      </c>
      <c r="X492" s="3">
        <f t="shared" si="118"/>
        <v>0</v>
      </c>
      <c r="Z492" s="3" t="str">
        <f t="shared" si="119"/>
        <v>- -</v>
      </c>
      <c r="AA492" s="16">
        <v>0</v>
      </c>
      <c r="AC492" s="3"/>
      <c r="AD492" s="16">
        <v>0</v>
      </c>
      <c r="AW492" s="6"/>
      <c r="AX492" s="6"/>
      <c r="AY492" s="6"/>
      <c r="AZ492" s="6"/>
      <c r="BA492" s="6"/>
    </row>
    <row r="493" spans="3:53" ht="16" customHeight="1" x14ac:dyDescent="0.25">
      <c r="C493" s="1" t="s">
        <v>1450</v>
      </c>
      <c r="D493" s="2" t="s">
        <v>10</v>
      </c>
      <c r="E493" s="3">
        <f t="shared" si="106"/>
        <v>2662</v>
      </c>
      <c r="F493">
        <f t="shared" si="107"/>
        <v>-899</v>
      </c>
      <c r="G493" s="4" t="str">
        <f t="shared" si="108"/>
        <v>Oct</v>
      </c>
      <c r="H493" s="5">
        <f t="shared" si="109"/>
        <v>11</v>
      </c>
      <c r="I493" s="3" t="str">
        <f t="shared" si="110"/>
        <v>N</v>
      </c>
      <c r="J493" s="4">
        <f t="shared" si="111"/>
        <v>10</v>
      </c>
      <c r="K493" s="5">
        <f t="shared" si="112"/>
        <v>11</v>
      </c>
      <c r="L493">
        <f t="shared" si="113"/>
        <v>5</v>
      </c>
      <c r="M493">
        <f t="shared" si="120"/>
        <v>5</v>
      </c>
      <c r="N493" t="str">
        <f t="shared" si="114"/>
        <v/>
      </c>
      <c r="T493" s="3" t="str">
        <f t="shared" si="115"/>
        <v>- -</v>
      </c>
      <c r="U493" s="3">
        <f t="shared" si="116"/>
        <v>0</v>
      </c>
      <c r="W493" s="3" t="str">
        <f t="shared" si="117"/>
        <v>- -</v>
      </c>
      <c r="X493" s="3">
        <f t="shared" si="118"/>
        <v>0</v>
      </c>
      <c r="Z493" s="3" t="str">
        <f t="shared" si="119"/>
        <v>- -</v>
      </c>
      <c r="AA493" s="16">
        <v>0</v>
      </c>
      <c r="AC493" s="3"/>
      <c r="AD493" s="16">
        <v>0</v>
      </c>
      <c r="AW493" s="6"/>
      <c r="AX493" s="6"/>
      <c r="AY493" s="6"/>
      <c r="AZ493" s="6"/>
      <c r="BA493" s="6"/>
    </row>
    <row r="494" spans="3:53" ht="16" customHeight="1" x14ac:dyDescent="0.25">
      <c r="C494" s="1" t="s">
        <v>1451</v>
      </c>
      <c r="D494" s="2" t="s">
        <v>10</v>
      </c>
      <c r="E494" s="3">
        <f t="shared" si="106"/>
        <v>2663</v>
      </c>
      <c r="F494">
        <f t="shared" si="107"/>
        <v>-898</v>
      </c>
      <c r="G494" s="4" t="str">
        <f t="shared" si="108"/>
        <v>Apr</v>
      </c>
      <c r="H494" s="5">
        <f t="shared" si="109"/>
        <v>7</v>
      </c>
      <c r="I494" s="3" t="str">
        <f t="shared" si="110"/>
        <v>T</v>
      </c>
      <c r="J494" s="4">
        <f t="shared" si="111"/>
        <v>4</v>
      </c>
      <c r="K494" s="5">
        <f t="shared" si="112"/>
        <v>7</v>
      </c>
      <c r="L494">
        <f t="shared" si="113"/>
        <v>6</v>
      </c>
      <c r="M494">
        <f t="shared" si="120"/>
        <v>23</v>
      </c>
      <c r="N494" t="str">
        <f t="shared" si="114"/>
        <v/>
      </c>
      <c r="T494" s="3" t="str">
        <f t="shared" si="115"/>
        <v>- -</v>
      </c>
      <c r="U494" s="3">
        <f t="shared" si="116"/>
        <v>0</v>
      </c>
      <c r="W494" s="3" t="str">
        <f t="shared" si="117"/>
        <v>- -</v>
      </c>
      <c r="X494" s="3">
        <f t="shared" si="118"/>
        <v>0</v>
      </c>
      <c r="Z494" s="3" t="str">
        <f t="shared" si="119"/>
        <v>- -</v>
      </c>
      <c r="AA494" s="16">
        <v>0</v>
      </c>
      <c r="AC494" s="3"/>
      <c r="AD494" s="16">
        <v>0</v>
      </c>
      <c r="AW494" s="6"/>
      <c r="AX494" s="6"/>
      <c r="AY494" s="6"/>
      <c r="AZ494" s="6"/>
      <c r="BA494" s="6"/>
    </row>
    <row r="495" spans="3:53" ht="16" customHeight="1" x14ac:dyDescent="0.25">
      <c r="C495" s="1" t="s">
        <v>1452</v>
      </c>
      <c r="D495" s="2" t="s">
        <v>10</v>
      </c>
      <c r="E495" s="3">
        <f t="shared" si="106"/>
        <v>2664</v>
      </c>
      <c r="F495">
        <f t="shared" si="107"/>
        <v>-898</v>
      </c>
      <c r="G495" s="4" t="str">
        <f t="shared" si="108"/>
        <v>Sep</v>
      </c>
      <c r="H495" s="5">
        <f t="shared" si="109"/>
        <v>30</v>
      </c>
      <c r="I495" s="3" t="str">
        <f t="shared" si="110"/>
        <v>P</v>
      </c>
      <c r="J495" s="4">
        <f t="shared" si="111"/>
        <v>9</v>
      </c>
      <c r="K495" s="5">
        <f t="shared" si="112"/>
        <v>30</v>
      </c>
      <c r="L495">
        <f t="shared" si="113"/>
        <v>5</v>
      </c>
      <c r="M495">
        <f t="shared" si="120"/>
        <v>5</v>
      </c>
      <c r="N495" t="str">
        <f t="shared" si="114"/>
        <v/>
      </c>
      <c r="T495" s="3" t="str">
        <f t="shared" si="115"/>
        <v>- -</v>
      </c>
      <c r="U495" s="3">
        <f t="shared" si="116"/>
        <v>0</v>
      </c>
      <c r="W495" s="3" t="str">
        <f t="shared" si="117"/>
        <v>- -</v>
      </c>
      <c r="X495" s="3">
        <f t="shared" si="118"/>
        <v>0</v>
      </c>
      <c r="Z495" s="3" t="str">
        <f t="shared" si="119"/>
        <v>- -</v>
      </c>
      <c r="AA495" s="16">
        <v>0</v>
      </c>
      <c r="AC495" s="3"/>
      <c r="AD495" s="16">
        <v>0</v>
      </c>
    </row>
    <row r="496" spans="3:53" ht="16" customHeight="1" x14ac:dyDescent="0.25">
      <c r="C496" s="1" t="s">
        <v>1453</v>
      </c>
      <c r="D496" s="2" t="s">
        <v>10</v>
      </c>
      <c r="E496" s="3">
        <f t="shared" si="106"/>
        <v>2665</v>
      </c>
      <c r="F496">
        <f t="shared" si="107"/>
        <v>-897</v>
      </c>
      <c r="G496" s="4" t="str">
        <f t="shared" si="108"/>
        <v>Mar</v>
      </c>
      <c r="H496" s="5">
        <f t="shared" si="109"/>
        <v>27</v>
      </c>
      <c r="I496" s="3" t="str">
        <f t="shared" si="110"/>
        <v>T</v>
      </c>
      <c r="J496" s="4">
        <f t="shared" si="111"/>
        <v>3</v>
      </c>
      <c r="K496" s="5">
        <f t="shared" si="112"/>
        <v>27</v>
      </c>
      <c r="L496">
        <f t="shared" si="113"/>
        <v>6</v>
      </c>
      <c r="M496">
        <f t="shared" si="120"/>
        <v>6</v>
      </c>
      <c r="N496" t="str">
        <f t="shared" si="114"/>
        <v/>
      </c>
      <c r="T496" s="3" t="str">
        <f t="shared" si="115"/>
        <v>- -</v>
      </c>
      <c r="U496" s="3">
        <f t="shared" si="116"/>
        <v>0</v>
      </c>
      <c r="W496" s="3" t="str">
        <f t="shared" si="117"/>
        <v>- -</v>
      </c>
      <c r="X496" s="3">
        <f t="shared" si="118"/>
        <v>0</v>
      </c>
      <c r="Z496" s="3" t="str">
        <f t="shared" si="119"/>
        <v>- -</v>
      </c>
      <c r="AA496" s="16">
        <v>0</v>
      </c>
      <c r="AC496" s="3"/>
      <c r="AD496" s="16">
        <v>0</v>
      </c>
      <c r="AW496" s="6"/>
    </row>
    <row r="497" spans="3:49" ht="16" customHeight="1" x14ac:dyDescent="0.25">
      <c r="C497" s="1" t="s">
        <v>1454</v>
      </c>
      <c r="D497" s="2" t="s">
        <v>10</v>
      </c>
      <c r="E497" s="3">
        <f t="shared" si="106"/>
        <v>2666</v>
      </c>
      <c r="F497">
        <f t="shared" si="107"/>
        <v>-897</v>
      </c>
      <c r="G497" s="4" t="str">
        <f t="shared" si="108"/>
        <v>Sep</v>
      </c>
      <c r="H497" s="5">
        <f t="shared" si="109"/>
        <v>19</v>
      </c>
      <c r="I497" s="3" t="str">
        <f t="shared" si="110"/>
        <v>T</v>
      </c>
      <c r="J497" s="4">
        <f t="shared" si="111"/>
        <v>9</v>
      </c>
      <c r="K497" s="5">
        <f t="shared" si="112"/>
        <v>19</v>
      </c>
      <c r="L497">
        <f t="shared" si="113"/>
        <v>6</v>
      </c>
      <c r="M497">
        <f t="shared" si="120"/>
        <v>6</v>
      </c>
      <c r="N497" t="str">
        <f t="shared" si="114"/>
        <v/>
      </c>
      <c r="T497" s="3" t="str">
        <f t="shared" si="115"/>
        <v>- -</v>
      </c>
      <c r="U497" s="3">
        <f t="shared" si="116"/>
        <v>0</v>
      </c>
      <c r="W497" s="3" t="str">
        <f t="shared" si="117"/>
        <v>- -</v>
      </c>
      <c r="X497" s="3">
        <f t="shared" si="118"/>
        <v>0</v>
      </c>
      <c r="Z497" s="3" t="str">
        <f t="shared" si="119"/>
        <v>- -</v>
      </c>
      <c r="AA497" s="16">
        <v>0</v>
      </c>
      <c r="AC497" s="3"/>
      <c r="AD497" s="16">
        <v>0</v>
      </c>
    </row>
    <row r="498" spans="3:49" ht="16" customHeight="1" x14ac:dyDescent="0.25">
      <c r="C498" s="1" t="s">
        <v>1455</v>
      </c>
      <c r="D498" s="2" t="s">
        <v>10</v>
      </c>
      <c r="E498" s="3">
        <f t="shared" si="106"/>
        <v>2667</v>
      </c>
      <c r="F498">
        <f t="shared" si="107"/>
        <v>-896</v>
      </c>
      <c r="G498" s="4" t="str">
        <f t="shared" si="108"/>
        <v>Mar</v>
      </c>
      <c r="H498" s="5">
        <f t="shared" si="109"/>
        <v>15</v>
      </c>
      <c r="I498" s="3" t="str">
        <f t="shared" si="110"/>
        <v>N</v>
      </c>
      <c r="J498" s="4">
        <f t="shared" si="111"/>
        <v>3</v>
      </c>
      <c r="K498" s="5">
        <f t="shared" si="112"/>
        <v>15</v>
      </c>
      <c r="L498">
        <f t="shared" si="113"/>
        <v>6</v>
      </c>
      <c r="M498">
        <f t="shared" si="120"/>
        <v>6</v>
      </c>
      <c r="N498" t="str">
        <f t="shared" si="114"/>
        <v/>
      </c>
      <c r="T498" s="3" t="str">
        <f t="shared" si="115"/>
        <v>- -</v>
      </c>
      <c r="U498" s="3">
        <f t="shared" si="116"/>
        <v>0</v>
      </c>
      <c r="W498" s="3" t="str">
        <f t="shared" si="117"/>
        <v>- -</v>
      </c>
      <c r="X498" s="3">
        <f t="shared" si="118"/>
        <v>0</v>
      </c>
      <c r="Z498" s="3" t="str">
        <f t="shared" si="119"/>
        <v>- -</v>
      </c>
      <c r="AA498" s="16">
        <v>0</v>
      </c>
      <c r="AC498" s="3"/>
      <c r="AD498" s="16">
        <v>0</v>
      </c>
    </row>
    <row r="499" spans="3:49" ht="16" customHeight="1" x14ac:dyDescent="0.25">
      <c r="C499" s="1" t="s">
        <v>1456</v>
      </c>
      <c r="D499" s="2" t="s">
        <v>10</v>
      </c>
      <c r="E499" s="3">
        <f t="shared" si="106"/>
        <v>2668</v>
      </c>
      <c r="F499">
        <f t="shared" si="107"/>
        <v>-896</v>
      </c>
      <c r="G499" s="4" t="str">
        <f t="shared" si="108"/>
        <v>Sep</v>
      </c>
      <c r="H499" s="5">
        <f t="shared" si="109"/>
        <v>8</v>
      </c>
      <c r="I499" s="3" t="str">
        <f t="shared" si="110"/>
        <v>P</v>
      </c>
      <c r="J499" s="4">
        <f t="shared" si="111"/>
        <v>9</v>
      </c>
      <c r="K499" s="5">
        <f t="shared" si="112"/>
        <v>8</v>
      </c>
      <c r="L499">
        <f t="shared" si="113"/>
        <v>6</v>
      </c>
      <c r="M499">
        <f t="shared" si="120"/>
        <v>12</v>
      </c>
      <c r="N499" t="str">
        <f t="shared" si="114"/>
        <v/>
      </c>
      <c r="T499" s="3" t="str">
        <f t="shared" si="115"/>
        <v>- -</v>
      </c>
      <c r="U499" s="3">
        <f t="shared" si="116"/>
        <v>0</v>
      </c>
      <c r="W499" s="3" t="str">
        <f t="shared" si="117"/>
        <v>- -</v>
      </c>
      <c r="X499" s="3">
        <f t="shared" si="118"/>
        <v>0</v>
      </c>
      <c r="Z499" s="3" t="str">
        <f t="shared" si="119"/>
        <v>- -</v>
      </c>
      <c r="AA499" s="16">
        <v>0</v>
      </c>
      <c r="AC499" s="3"/>
      <c r="AD499" s="16">
        <v>0</v>
      </c>
    </row>
    <row r="500" spans="3:49" ht="16" customHeight="1" x14ac:dyDescent="0.3">
      <c r="C500" s="1" t="s">
        <v>1457</v>
      </c>
      <c r="D500" s="2" t="s">
        <v>10</v>
      </c>
      <c r="E500" s="3">
        <f t="shared" si="106"/>
        <v>2669</v>
      </c>
      <c r="F500">
        <f t="shared" si="107"/>
        <v>-895</v>
      </c>
      <c r="G500" s="4" t="str">
        <f t="shared" si="108"/>
        <v>Feb</v>
      </c>
      <c r="H500" s="5">
        <f t="shared" si="109"/>
        <v>3</v>
      </c>
      <c r="I500" s="3" t="str">
        <f t="shared" si="110"/>
        <v>N</v>
      </c>
      <c r="J500" s="4">
        <f t="shared" si="111"/>
        <v>2</v>
      </c>
      <c r="K500" s="5">
        <f t="shared" si="112"/>
        <v>3</v>
      </c>
      <c r="L500">
        <f t="shared" si="113"/>
        <v>5</v>
      </c>
      <c r="M500">
        <f t="shared" si="120"/>
        <v>5</v>
      </c>
      <c r="N500" t="str">
        <f t="shared" si="114"/>
        <v/>
      </c>
      <c r="T500" s="3" t="str">
        <f t="shared" si="115"/>
        <v>- -</v>
      </c>
      <c r="U500" s="3">
        <f t="shared" si="116"/>
        <v>0</v>
      </c>
      <c r="W500" s="3" t="str">
        <f t="shared" si="117"/>
        <v>- -</v>
      </c>
      <c r="X500" s="3">
        <f t="shared" si="118"/>
        <v>0</v>
      </c>
      <c r="Z500" s="3" t="str">
        <f t="shared" si="119"/>
        <v>- -</v>
      </c>
      <c r="AA500" s="16">
        <v>0</v>
      </c>
      <c r="AC500" s="3"/>
      <c r="AD500" s="16">
        <v>0</v>
      </c>
      <c r="AW500" s="8"/>
    </row>
    <row r="501" spans="3:49" ht="16" customHeight="1" x14ac:dyDescent="0.25">
      <c r="C501" s="1" t="s">
        <v>1458</v>
      </c>
      <c r="D501" s="2" t="s">
        <v>10</v>
      </c>
      <c r="E501" s="3">
        <f t="shared" si="106"/>
        <v>2670</v>
      </c>
      <c r="F501">
        <f t="shared" si="107"/>
        <v>-895</v>
      </c>
      <c r="G501" s="4" t="str">
        <f t="shared" si="108"/>
        <v>Jul</v>
      </c>
      <c r="H501" s="5">
        <f t="shared" si="109"/>
        <v>30</v>
      </c>
      <c r="I501" s="3" t="str">
        <f t="shared" si="110"/>
        <v>P</v>
      </c>
      <c r="J501" s="4">
        <f t="shared" si="111"/>
        <v>7</v>
      </c>
      <c r="K501" s="5">
        <f t="shared" si="112"/>
        <v>30</v>
      </c>
      <c r="L501">
        <f t="shared" si="113"/>
        <v>5</v>
      </c>
      <c r="M501">
        <f t="shared" si="120"/>
        <v>10</v>
      </c>
      <c r="N501" t="str">
        <f t="shared" si="114"/>
        <v/>
      </c>
      <c r="T501" s="3" t="str">
        <f t="shared" si="115"/>
        <v>- -</v>
      </c>
      <c r="U501" s="3">
        <f t="shared" si="116"/>
        <v>0</v>
      </c>
      <c r="W501" s="3" t="str">
        <f t="shared" si="117"/>
        <v>- -</v>
      </c>
      <c r="X501" s="3">
        <f t="shared" si="118"/>
        <v>0</v>
      </c>
      <c r="Z501" s="3" t="str">
        <f t="shared" si="119"/>
        <v>- -</v>
      </c>
      <c r="AA501" s="16">
        <v>0</v>
      </c>
      <c r="AC501" s="3"/>
      <c r="AD501" s="16">
        <v>0</v>
      </c>
    </row>
    <row r="502" spans="3:49" ht="16" customHeight="1" x14ac:dyDescent="0.25">
      <c r="C502" s="1" t="s">
        <v>1459</v>
      </c>
      <c r="D502" s="2" t="s">
        <v>10</v>
      </c>
      <c r="E502" s="3">
        <f t="shared" si="106"/>
        <v>2671</v>
      </c>
      <c r="F502">
        <f t="shared" si="107"/>
        <v>-894</v>
      </c>
      <c r="G502" s="4" t="str">
        <f t="shared" si="108"/>
        <v>Jan</v>
      </c>
      <c r="H502" s="5">
        <f t="shared" si="109"/>
        <v>23</v>
      </c>
      <c r="I502" s="3" t="str">
        <f t="shared" si="110"/>
        <v>T</v>
      </c>
      <c r="J502" s="4">
        <f t="shared" si="111"/>
        <v>1</v>
      </c>
      <c r="K502" s="5">
        <f t="shared" si="112"/>
        <v>23</v>
      </c>
      <c r="L502">
        <f t="shared" si="113"/>
        <v>6</v>
      </c>
      <c r="M502">
        <f t="shared" si="120"/>
        <v>6</v>
      </c>
      <c r="N502" t="str">
        <f t="shared" si="114"/>
        <v/>
      </c>
      <c r="T502" s="3" t="str">
        <f t="shared" si="115"/>
        <v>- -</v>
      </c>
      <c r="U502" s="3">
        <f t="shared" si="116"/>
        <v>0</v>
      </c>
      <c r="W502" s="3" t="str">
        <f t="shared" si="117"/>
        <v>- -</v>
      </c>
      <c r="X502" s="3">
        <f t="shared" si="118"/>
        <v>0</v>
      </c>
      <c r="Z502" s="3" t="str">
        <f t="shared" si="119"/>
        <v>- -</v>
      </c>
      <c r="AA502" s="16">
        <v>0</v>
      </c>
      <c r="AC502" s="3"/>
      <c r="AD502" s="16">
        <v>0</v>
      </c>
    </row>
    <row r="503" spans="3:49" ht="16" customHeight="1" x14ac:dyDescent="0.25">
      <c r="C503" s="1" t="s">
        <v>1460</v>
      </c>
      <c r="D503" s="2" t="s">
        <v>10</v>
      </c>
      <c r="E503" s="3">
        <f t="shared" si="106"/>
        <v>2672</v>
      </c>
      <c r="F503">
        <f t="shared" si="107"/>
        <v>-894</v>
      </c>
      <c r="G503" s="4" t="str">
        <f t="shared" si="108"/>
        <v>Jul</v>
      </c>
      <c r="H503" s="5">
        <f t="shared" si="109"/>
        <v>19</v>
      </c>
      <c r="I503" s="3" t="str">
        <f t="shared" si="110"/>
        <v>T</v>
      </c>
      <c r="J503" s="4">
        <f t="shared" si="111"/>
        <v>7</v>
      </c>
      <c r="K503" s="5">
        <f t="shared" si="112"/>
        <v>19</v>
      </c>
      <c r="L503">
        <f t="shared" si="113"/>
        <v>6</v>
      </c>
      <c r="M503">
        <f t="shared" si="120"/>
        <v>6</v>
      </c>
      <c r="N503" t="str">
        <f t="shared" si="114"/>
        <v/>
      </c>
      <c r="T503" s="3" t="str">
        <f t="shared" si="115"/>
        <v>- -</v>
      </c>
      <c r="U503" s="3">
        <f t="shared" si="116"/>
        <v>0</v>
      </c>
      <c r="W503" s="3" t="str">
        <f t="shared" si="117"/>
        <v>- -</v>
      </c>
      <c r="X503" s="3">
        <f t="shared" si="118"/>
        <v>0</v>
      </c>
      <c r="Z503" s="3" t="str">
        <f t="shared" si="119"/>
        <v>- -</v>
      </c>
      <c r="AA503" s="16">
        <v>0</v>
      </c>
      <c r="AC503" s="3"/>
      <c r="AD503" s="16">
        <v>0</v>
      </c>
    </row>
    <row r="504" spans="3:49" ht="16" customHeight="1" x14ac:dyDescent="0.25">
      <c r="C504" s="1" t="s">
        <v>1461</v>
      </c>
      <c r="D504" s="2" t="s">
        <v>10</v>
      </c>
      <c r="E504" s="3">
        <f t="shared" si="106"/>
        <v>2673</v>
      </c>
      <c r="F504">
        <f t="shared" si="107"/>
        <v>-893</v>
      </c>
      <c r="G504" s="4" t="str">
        <f t="shared" si="108"/>
        <v>Jan</v>
      </c>
      <c r="H504" s="5">
        <f t="shared" si="109"/>
        <v>12</v>
      </c>
      <c r="I504" s="3" t="str">
        <f t="shared" si="110"/>
        <v>T</v>
      </c>
      <c r="J504" s="4">
        <f t="shared" si="111"/>
        <v>1</v>
      </c>
      <c r="K504" s="5">
        <f t="shared" si="112"/>
        <v>12</v>
      </c>
      <c r="L504">
        <f t="shared" si="113"/>
        <v>6</v>
      </c>
      <c r="M504">
        <f t="shared" si="120"/>
        <v>6</v>
      </c>
      <c r="N504" t="str">
        <f t="shared" si="114"/>
        <v/>
      </c>
      <c r="T504" s="3" t="str">
        <f t="shared" si="115"/>
        <v>- -</v>
      </c>
      <c r="U504" s="3">
        <f t="shared" si="116"/>
        <v>0</v>
      </c>
      <c r="W504" s="3" t="str">
        <f t="shared" si="117"/>
        <v>- -</v>
      </c>
      <c r="X504" s="3">
        <f t="shared" si="118"/>
        <v>0</v>
      </c>
      <c r="Z504" s="3" t="str">
        <f t="shared" si="119"/>
        <v>- -</v>
      </c>
      <c r="AA504" s="16">
        <v>0</v>
      </c>
      <c r="AC504" s="3"/>
      <c r="AD504" s="16">
        <v>0</v>
      </c>
    </row>
    <row r="505" spans="3:49" ht="16" customHeight="1" x14ac:dyDescent="0.3">
      <c r="C505" s="1" t="s">
        <v>1462</v>
      </c>
      <c r="D505" s="2" t="s">
        <v>10</v>
      </c>
      <c r="E505" s="3">
        <f t="shared" si="106"/>
        <v>2674</v>
      </c>
      <c r="F505">
        <f t="shared" si="107"/>
        <v>-893</v>
      </c>
      <c r="G505" s="4" t="str">
        <f t="shared" si="108"/>
        <v>Jul</v>
      </c>
      <c r="H505" s="5">
        <f t="shared" si="109"/>
        <v>8</v>
      </c>
      <c r="I505" s="3" t="str">
        <f t="shared" si="110"/>
        <v>P</v>
      </c>
      <c r="J505" s="4">
        <f t="shared" si="111"/>
        <v>7</v>
      </c>
      <c r="K505" s="5">
        <f t="shared" si="112"/>
        <v>8</v>
      </c>
      <c r="L505">
        <f t="shared" si="113"/>
        <v>6</v>
      </c>
      <c r="M505">
        <f t="shared" si="120"/>
        <v>6</v>
      </c>
      <c r="N505" t="str">
        <f t="shared" si="114"/>
        <v/>
      </c>
      <c r="T505" s="3" t="str">
        <f t="shared" si="115"/>
        <v>- -</v>
      </c>
      <c r="U505" s="3">
        <f t="shared" si="116"/>
        <v>0</v>
      </c>
      <c r="W505" s="3" t="str">
        <f t="shared" si="117"/>
        <v>- -</v>
      </c>
      <c r="X505" s="3">
        <f t="shared" si="118"/>
        <v>0</v>
      </c>
      <c r="Z505" s="3" t="str">
        <f t="shared" si="119"/>
        <v>- -</v>
      </c>
      <c r="AA505" s="16">
        <v>0</v>
      </c>
      <c r="AC505" s="3"/>
      <c r="AD505" s="16">
        <v>0</v>
      </c>
      <c r="AW505" s="8"/>
    </row>
    <row r="506" spans="3:49" ht="16" customHeight="1" x14ac:dyDescent="0.25">
      <c r="C506" s="1" t="s">
        <v>1463</v>
      </c>
      <c r="D506" s="2" t="s">
        <v>10</v>
      </c>
      <c r="E506" s="3">
        <f t="shared" si="106"/>
        <v>2675</v>
      </c>
      <c r="F506">
        <f t="shared" si="107"/>
        <v>-892</v>
      </c>
      <c r="G506" s="4" t="str">
        <f t="shared" si="108"/>
        <v>Jan</v>
      </c>
      <c r="H506" s="5">
        <f t="shared" si="109"/>
        <v>2</v>
      </c>
      <c r="I506" s="3" t="str">
        <f t="shared" si="110"/>
        <v>N</v>
      </c>
      <c r="J506" s="4">
        <f t="shared" si="111"/>
        <v>1</v>
      </c>
      <c r="K506" s="5">
        <f t="shared" si="112"/>
        <v>2</v>
      </c>
      <c r="L506">
        <f t="shared" si="113"/>
        <v>6</v>
      </c>
      <c r="M506">
        <f t="shared" si="120"/>
        <v>6</v>
      </c>
      <c r="N506" t="str">
        <f t="shared" si="114"/>
        <v/>
      </c>
      <c r="T506" s="3" t="str">
        <f t="shared" si="115"/>
        <v>- -</v>
      </c>
      <c r="U506" s="3">
        <f t="shared" si="116"/>
        <v>0</v>
      </c>
      <c r="W506" s="3" t="str">
        <f t="shared" si="117"/>
        <v>- -</v>
      </c>
      <c r="X506" s="3">
        <f t="shared" si="118"/>
        <v>0</v>
      </c>
      <c r="Z506" s="3" t="str">
        <f t="shared" si="119"/>
        <v>- -</v>
      </c>
      <c r="AA506" s="16">
        <v>0</v>
      </c>
      <c r="AC506" s="3"/>
      <c r="AD506" s="16">
        <v>0</v>
      </c>
    </row>
    <row r="507" spans="3:49" ht="16" customHeight="1" x14ac:dyDescent="0.25">
      <c r="C507" s="1" t="s">
        <v>1464</v>
      </c>
      <c r="D507" s="2" t="s">
        <v>10</v>
      </c>
      <c r="E507" s="3">
        <f t="shared" si="106"/>
        <v>2676</v>
      </c>
      <c r="F507">
        <f t="shared" si="107"/>
        <v>-892</v>
      </c>
      <c r="G507" s="4" t="str">
        <f t="shared" si="108"/>
        <v>May</v>
      </c>
      <c r="H507" s="5">
        <f t="shared" si="109"/>
        <v>28</v>
      </c>
      <c r="I507" s="3" t="str">
        <f t="shared" si="110"/>
        <v>N</v>
      </c>
      <c r="J507" s="4">
        <f t="shared" si="111"/>
        <v>5</v>
      </c>
      <c r="K507" s="5">
        <f t="shared" si="112"/>
        <v>28</v>
      </c>
      <c r="L507">
        <f t="shared" si="113"/>
        <v>4</v>
      </c>
      <c r="M507">
        <f t="shared" si="120"/>
        <v>10</v>
      </c>
      <c r="N507" t="str">
        <f t="shared" si="114"/>
        <v/>
      </c>
      <c r="T507" s="3" t="str">
        <f t="shared" si="115"/>
        <v>- -</v>
      </c>
      <c r="U507" s="3">
        <f t="shared" si="116"/>
        <v>0</v>
      </c>
      <c r="W507" s="3" t="str">
        <f t="shared" si="117"/>
        <v>- -</v>
      </c>
      <c r="X507" s="3">
        <f t="shared" si="118"/>
        <v>0</v>
      </c>
      <c r="Z507" s="3" t="str">
        <f t="shared" si="119"/>
        <v>- -</v>
      </c>
      <c r="AA507" s="16">
        <v>0</v>
      </c>
      <c r="AC507" s="3"/>
      <c r="AD507" s="16">
        <v>0</v>
      </c>
      <c r="AW507" s="6"/>
    </row>
    <row r="508" spans="3:49" ht="16" customHeight="1" x14ac:dyDescent="0.25">
      <c r="C508" s="1" t="s">
        <v>1465</v>
      </c>
      <c r="D508" s="2" t="s">
        <v>10</v>
      </c>
      <c r="E508" s="3">
        <f t="shared" si="106"/>
        <v>2677</v>
      </c>
      <c r="F508">
        <f t="shared" si="107"/>
        <v>-892</v>
      </c>
      <c r="G508" s="4" t="str">
        <f t="shared" si="108"/>
        <v>Jun</v>
      </c>
      <c r="H508" s="5">
        <f t="shared" si="109"/>
        <v>27</v>
      </c>
      <c r="I508" s="3" t="str">
        <f t="shared" si="110"/>
        <v>N</v>
      </c>
      <c r="J508" s="4">
        <f t="shared" si="111"/>
        <v>6</v>
      </c>
      <c r="K508" s="5">
        <f t="shared" si="112"/>
        <v>27</v>
      </c>
      <c r="L508">
        <f t="shared" si="113"/>
        <v>1</v>
      </c>
      <c r="M508">
        <f t="shared" si="120"/>
        <v>11</v>
      </c>
      <c r="N508" t="str">
        <f t="shared" si="114"/>
        <v/>
      </c>
      <c r="T508" s="3" t="str">
        <f t="shared" si="115"/>
        <v>- -</v>
      </c>
      <c r="U508" s="3">
        <f t="shared" si="116"/>
        <v>0</v>
      </c>
      <c r="W508" s="3" t="str">
        <f t="shared" si="117"/>
        <v>- -</v>
      </c>
      <c r="X508" s="3">
        <f t="shared" si="118"/>
        <v>0</v>
      </c>
      <c r="Z508" s="3" t="str">
        <f t="shared" si="119"/>
        <v>- -</v>
      </c>
      <c r="AA508" s="16">
        <v>0</v>
      </c>
      <c r="AC508" s="3"/>
      <c r="AD508" s="16">
        <v>0</v>
      </c>
    </row>
    <row r="509" spans="3:49" ht="16" customHeight="1" x14ac:dyDescent="0.25">
      <c r="C509" s="1" t="s">
        <v>1466</v>
      </c>
      <c r="D509" s="2" t="s">
        <v>10</v>
      </c>
      <c r="E509" s="3">
        <f t="shared" si="106"/>
        <v>2678</v>
      </c>
      <c r="F509">
        <f t="shared" si="107"/>
        <v>-892</v>
      </c>
      <c r="G509" s="4" t="str">
        <f t="shared" si="108"/>
        <v>Nov</v>
      </c>
      <c r="H509" s="5">
        <f t="shared" si="109"/>
        <v>22</v>
      </c>
      <c r="I509" s="3" t="str">
        <f t="shared" si="110"/>
        <v>N</v>
      </c>
      <c r="J509" s="4">
        <f t="shared" si="111"/>
        <v>11</v>
      </c>
      <c r="K509" s="5">
        <f t="shared" si="112"/>
        <v>22</v>
      </c>
      <c r="L509">
        <f t="shared" si="113"/>
        <v>5</v>
      </c>
      <c r="M509">
        <f t="shared" si="120"/>
        <v>4</v>
      </c>
      <c r="N509" t="str">
        <f t="shared" si="114"/>
        <v/>
      </c>
      <c r="T509" s="3" t="str">
        <f t="shared" si="115"/>
        <v>- -</v>
      </c>
      <c r="U509" s="3">
        <f t="shared" si="116"/>
        <v>0</v>
      </c>
      <c r="W509" s="3" t="str">
        <f t="shared" si="117"/>
        <v>- -</v>
      </c>
      <c r="X509" s="3">
        <f t="shared" si="118"/>
        <v>0</v>
      </c>
      <c r="Z509" s="3" t="str">
        <f t="shared" si="119"/>
        <v>- -</v>
      </c>
      <c r="AA509" s="16">
        <v>0</v>
      </c>
      <c r="AC509" s="3"/>
      <c r="AD509" s="16">
        <v>0</v>
      </c>
    </row>
    <row r="510" spans="3:49" ht="16" customHeight="1" x14ac:dyDescent="0.25">
      <c r="C510" s="1" t="s">
        <v>1467</v>
      </c>
      <c r="D510" s="2" t="s">
        <v>10</v>
      </c>
      <c r="E510" s="3">
        <f t="shared" si="106"/>
        <v>2679</v>
      </c>
      <c r="F510">
        <f t="shared" si="107"/>
        <v>-891</v>
      </c>
      <c r="G510" s="4" t="str">
        <f t="shared" si="108"/>
        <v>May</v>
      </c>
      <c r="H510" s="5">
        <f t="shared" si="109"/>
        <v>18</v>
      </c>
      <c r="I510" s="3" t="str">
        <f t="shared" si="110"/>
        <v>P</v>
      </c>
      <c r="J510" s="4">
        <f t="shared" si="111"/>
        <v>5</v>
      </c>
      <c r="K510" s="5">
        <f t="shared" si="112"/>
        <v>18</v>
      </c>
      <c r="L510">
        <f t="shared" si="113"/>
        <v>6</v>
      </c>
      <c r="M510">
        <f t="shared" si="120"/>
        <v>22</v>
      </c>
      <c r="N510" t="str">
        <f t="shared" si="114"/>
        <v/>
      </c>
      <c r="T510" s="3" t="str">
        <f t="shared" si="115"/>
        <v>- -</v>
      </c>
      <c r="U510" s="3">
        <f t="shared" si="116"/>
        <v>0</v>
      </c>
      <c r="W510" s="3" t="str">
        <f t="shared" si="117"/>
        <v>- -</v>
      </c>
      <c r="X510" s="3">
        <f t="shared" si="118"/>
        <v>0</v>
      </c>
      <c r="Z510" s="3" t="str">
        <f t="shared" si="119"/>
        <v>- -</v>
      </c>
      <c r="AA510" s="16">
        <v>0</v>
      </c>
      <c r="AC510" s="3"/>
      <c r="AD510" s="16">
        <v>0</v>
      </c>
    </row>
    <row r="511" spans="3:49" ht="16" customHeight="1" x14ac:dyDescent="0.25">
      <c r="C511" s="1" t="s">
        <v>1468</v>
      </c>
      <c r="D511" s="2" t="s">
        <v>10</v>
      </c>
      <c r="E511" s="3">
        <f t="shared" si="106"/>
        <v>2680</v>
      </c>
      <c r="F511">
        <f t="shared" si="107"/>
        <v>-891</v>
      </c>
      <c r="G511" s="4" t="str">
        <f t="shared" si="108"/>
        <v>Nov</v>
      </c>
      <c r="H511" s="5">
        <f t="shared" si="109"/>
        <v>11</v>
      </c>
      <c r="I511" s="3" t="str">
        <f t="shared" si="110"/>
        <v>T</v>
      </c>
      <c r="J511" s="4">
        <f t="shared" si="111"/>
        <v>11</v>
      </c>
      <c r="K511" s="5">
        <f t="shared" si="112"/>
        <v>11</v>
      </c>
      <c r="L511">
        <f t="shared" si="113"/>
        <v>6</v>
      </c>
      <c r="M511">
        <f t="shared" si="120"/>
        <v>6</v>
      </c>
      <c r="N511" t="str">
        <f t="shared" si="114"/>
        <v/>
      </c>
      <c r="T511" s="3" t="str">
        <f t="shared" si="115"/>
        <v>- -</v>
      </c>
      <c r="U511" s="3">
        <f t="shared" si="116"/>
        <v>0</v>
      </c>
      <c r="W511" s="3" t="str">
        <f t="shared" si="117"/>
        <v>- -</v>
      </c>
      <c r="X511" s="3">
        <f t="shared" si="118"/>
        <v>0</v>
      </c>
      <c r="Z511" s="3" t="str">
        <f t="shared" si="119"/>
        <v>- -</v>
      </c>
      <c r="AA511" s="16">
        <v>0</v>
      </c>
      <c r="AC511" s="3"/>
      <c r="AD511" s="16">
        <v>0</v>
      </c>
    </row>
    <row r="512" spans="3:49" ht="16" customHeight="1" x14ac:dyDescent="0.25">
      <c r="C512" s="1" t="s">
        <v>1469</v>
      </c>
      <c r="D512" s="2" t="s">
        <v>10</v>
      </c>
      <c r="E512" s="3">
        <f t="shared" si="106"/>
        <v>2681</v>
      </c>
      <c r="F512">
        <f t="shared" si="107"/>
        <v>-890</v>
      </c>
      <c r="G512" s="4" t="str">
        <f t="shared" si="108"/>
        <v>May</v>
      </c>
      <c r="H512" s="5">
        <f t="shared" si="109"/>
        <v>7</v>
      </c>
      <c r="I512" s="3" t="str">
        <f t="shared" si="110"/>
        <v>T</v>
      </c>
      <c r="J512" s="4">
        <f t="shared" si="111"/>
        <v>5</v>
      </c>
      <c r="K512" s="5">
        <f t="shared" si="112"/>
        <v>7</v>
      </c>
      <c r="L512">
        <f t="shared" si="113"/>
        <v>6</v>
      </c>
      <c r="M512">
        <f t="shared" si="120"/>
        <v>6</v>
      </c>
      <c r="N512" t="str">
        <f t="shared" si="114"/>
        <v/>
      </c>
      <c r="T512" s="3" t="str">
        <f t="shared" si="115"/>
        <v>- -</v>
      </c>
      <c r="U512" s="3">
        <f t="shared" si="116"/>
        <v>0</v>
      </c>
      <c r="W512" s="3" t="str">
        <f t="shared" si="117"/>
        <v>- -</v>
      </c>
      <c r="X512" s="3">
        <f t="shared" si="118"/>
        <v>0</v>
      </c>
      <c r="Z512" s="3" t="str">
        <f t="shared" si="119"/>
        <v>- -</v>
      </c>
      <c r="AA512" s="16">
        <v>0</v>
      </c>
      <c r="AC512" s="3"/>
      <c r="AD512" s="16">
        <v>0</v>
      </c>
    </row>
    <row r="513" spans="3:49" ht="16" customHeight="1" x14ac:dyDescent="0.25">
      <c r="C513" s="1" t="s">
        <v>1470</v>
      </c>
      <c r="D513" s="2" t="s">
        <v>10</v>
      </c>
      <c r="E513" s="3">
        <f t="shared" si="106"/>
        <v>2682</v>
      </c>
      <c r="F513">
        <f t="shared" si="107"/>
        <v>-890</v>
      </c>
      <c r="G513" s="4" t="str">
        <f t="shared" si="108"/>
        <v>Oct</v>
      </c>
      <c r="H513" s="5">
        <f t="shared" si="109"/>
        <v>31</v>
      </c>
      <c r="I513" s="3" t="str">
        <f t="shared" si="110"/>
        <v>T</v>
      </c>
      <c r="J513" s="4">
        <f t="shared" si="111"/>
        <v>10</v>
      </c>
      <c r="K513" s="5">
        <f t="shared" si="112"/>
        <v>31</v>
      </c>
      <c r="L513">
        <f t="shared" si="113"/>
        <v>5</v>
      </c>
      <c r="M513">
        <f t="shared" si="120"/>
        <v>5</v>
      </c>
      <c r="N513" t="str">
        <f t="shared" si="114"/>
        <v/>
      </c>
      <c r="T513" s="3" t="str">
        <f t="shared" si="115"/>
        <v>- -</v>
      </c>
      <c r="U513" s="3">
        <f t="shared" si="116"/>
        <v>0</v>
      </c>
      <c r="W513" s="3" t="str">
        <f t="shared" si="117"/>
        <v>- -</v>
      </c>
      <c r="X513" s="3">
        <f t="shared" si="118"/>
        <v>0</v>
      </c>
      <c r="Z513" s="3" t="str">
        <f t="shared" si="119"/>
        <v>- -</v>
      </c>
      <c r="AA513" s="16">
        <v>0</v>
      </c>
      <c r="AC513" s="3"/>
      <c r="AD513" s="16">
        <v>0</v>
      </c>
    </row>
    <row r="514" spans="3:49" ht="16" customHeight="1" x14ac:dyDescent="0.25">
      <c r="C514" s="1" t="s">
        <v>1471</v>
      </c>
      <c r="D514" s="2" t="s">
        <v>10</v>
      </c>
      <c r="E514" s="3">
        <f t="shared" si="106"/>
        <v>2683</v>
      </c>
      <c r="F514">
        <f t="shared" si="107"/>
        <v>-889</v>
      </c>
      <c r="G514" s="4" t="str">
        <f t="shared" si="108"/>
        <v>Apr</v>
      </c>
      <c r="H514" s="5">
        <f t="shared" si="109"/>
        <v>27</v>
      </c>
      <c r="I514" s="3" t="str">
        <f t="shared" si="110"/>
        <v>P</v>
      </c>
      <c r="J514" s="4">
        <f t="shared" si="111"/>
        <v>4</v>
      </c>
      <c r="K514" s="5">
        <f t="shared" si="112"/>
        <v>27</v>
      </c>
      <c r="L514">
        <f t="shared" si="113"/>
        <v>6</v>
      </c>
      <c r="M514">
        <f t="shared" si="120"/>
        <v>6</v>
      </c>
      <c r="N514" t="str">
        <f t="shared" si="114"/>
        <v/>
      </c>
      <c r="T514" s="3" t="str">
        <f t="shared" si="115"/>
        <v>- -</v>
      </c>
      <c r="U514" s="3">
        <f t="shared" si="116"/>
        <v>0</v>
      </c>
      <c r="W514" s="3" t="str">
        <f t="shared" si="117"/>
        <v>- -</v>
      </c>
      <c r="X514" s="3">
        <f t="shared" si="118"/>
        <v>0</v>
      </c>
      <c r="Z514" s="3" t="str">
        <f t="shared" si="119"/>
        <v>- -</v>
      </c>
      <c r="AA514" s="16">
        <v>0</v>
      </c>
      <c r="AC514" s="3"/>
      <c r="AD514" s="16">
        <v>0</v>
      </c>
    </row>
    <row r="515" spans="3:49" ht="16" customHeight="1" x14ac:dyDescent="0.25">
      <c r="C515" s="1" t="s">
        <v>1472</v>
      </c>
      <c r="D515" s="2" t="s">
        <v>10</v>
      </c>
      <c r="E515" s="3">
        <f t="shared" si="106"/>
        <v>2684</v>
      </c>
      <c r="F515">
        <f t="shared" si="107"/>
        <v>-889</v>
      </c>
      <c r="G515" s="4" t="str">
        <f t="shared" si="108"/>
        <v>Oct</v>
      </c>
      <c r="H515" s="5">
        <f t="shared" si="109"/>
        <v>20</v>
      </c>
      <c r="I515" s="3" t="str">
        <f t="shared" si="110"/>
        <v>P</v>
      </c>
      <c r="J515" s="4">
        <f t="shared" si="111"/>
        <v>10</v>
      </c>
      <c r="K515" s="5">
        <f t="shared" si="112"/>
        <v>20</v>
      </c>
      <c r="L515">
        <f t="shared" si="113"/>
        <v>6</v>
      </c>
      <c r="M515">
        <f t="shared" si="120"/>
        <v>6</v>
      </c>
      <c r="N515" t="str">
        <f t="shared" si="114"/>
        <v/>
      </c>
      <c r="T515" s="3" t="str">
        <f t="shared" si="115"/>
        <v>- -</v>
      </c>
      <c r="U515" s="3">
        <f t="shared" si="116"/>
        <v>0</v>
      </c>
      <c r="W515" s="3" t="str">
        <f t="shared" si="117"/>
        <v>- -</v>
      </c>
      <c r="X515" s="3">
        <f t="shared" si="118"/>
        <v>0</v>
      </c>
      <c r="Z515" s="3" t="str">
        <f t="shared" si="119"/>
        <v>- -</v>
      </c>
      <c r="AA515" s="16">
        <v>0</v>
      </c>
      <c r="AC515" s="3"/>
      <c r="AD515" s="16">
        <v>0</v>
      </c>
    </row>
    <row r="516" spans="3:49" ht="16" customHeight="1" x14ac:dyDescent="0.25">
      <c r="C516" s="1" t="s">
        <v>1473</v>
      </c>
      <c r="D516" s="2" t="s">
        <v>10</v>
      </c>
      <c r="E516" s="3">
        <f t="shared" si="106"/>
        <v>2685</v>
      </c>
      <c r="F516">
        <f t="shared" si="107"/>
        <v>-888</v>
      </c>
      <c r="G516" s="4" t="str">
        <f t="shared" si="108"/>
        <v>Mar</v>
      </c>
      <c r="H516" s="5">
        <f t="shared" si="109"/>
        <v>17</v>
      </c>
      <c r="I516" s="3" t="str">
        <f t="shared" si="110"/>
        <v>N</v>
      </c>
      <c r="J516" s="4">
        <f t="shared" si="111"/>
        <v>3</v>
      </c>
      <c r="K516" s="5">
        <f t="shared" si="112"/>
        <v>17</v>
      </c>
      <c r="L516">
        <f t="shared" si="113"/>
        <v>5</v>
      </c>
      <c r="M516">
        <f t="shared" si="120"/>
        <v>5</v>
      </c>
      <c r="N516" t="str">
        <f t="shared" si="114"/>
        <v/>
      </c>
      <c r="T516" s="3" t="str">
        <f t="shared" si="115"/>
        <v>- -</v>
      </c>
      <c r="U516" s="3">
        <f t="shared" si="116"/>
        <v>0</v>
      </c>
      <c r="W516" s="3" t="str">
        <f t="shared" si="117"/>
        <v>- -</v>
      </c>
      <c r="X516" s="3">
        <f t="shared" si="118"/>
        <v>0</v>
      </c>
      <c r="Z516" s="3" t="str">
        <f t="shared" si="119"/>
        <v>- -</v>
      </c>
      <c r="AA516" s="16">
        <v>0</v>
      </c>
      <c r="AC516" s="3"/>
      <c r="AD516" s="16">
        <v>0</v>
      </c>
    </row>
    <row r="517" spans="3:49" ht="16" customHeight="1" x14ac:dyDescent="0.25">
      <c r="C517" s="1" t="s">
        <v>1474</v>
      </c>
      <c r="D517" s="2" t="s">
        <v>10</v>
      </c>
      <c r="E517" s="3">
        <f t="shared" si="106"/>
        <v>2686</v>
      </c>
      <c r="F517">
        <f t="shared" si="107"/>
        <v>-888</v>
      </c>
      <c r="G517" s="4" t="str">
        <f t="shared" si="108"/>
        <v>Sep</v>
      </c>
      <c r="H517" s="5">
        <f t="shared" si="109"/>
        <v>9</v>
      </c>
      <c r="I517" s="3" t="str">
        <f t="shared" si="110"/>
        <v>N</v>
      </c>
      <c r="J517" s="4">
        <f t="shared" si="111"/>
        <v>9</v>
      </c>
      <c r="K517" s="5">
        <f t="shared" si="112"/>
        <v>9</v>
      </c>
      <c r="L517">
        <f t="shared" si="113"/>
        <v>6</v>
      </c>
      <c r="M517">
        <f t="shared" si="120"/>
        <v>11</v>
      </c>
      <c r="N517" t="str">
        <f t="shared" si="114"/>
        <v/>
      </c>
      <c r="T517" s="3" t="str">
        <f t="shared" si="115"/>
        <v>- -</v>
      </c>
      <c r="U517" s="3">
        <f t="shared" si="116"/>
        <v>0</v>
      </c>
      <c r="W517" s="3" t="str">
        <f t="shared" si="117"/>
        <v>- -</v>
      </c>
      <c r="X517" s="3">
        <f t="shared" si="118"/>
        <v>0</v>
      </c>
      <c r="Z517" s="3" t="str">
        <f t="shared" si="119"/>
        <v>- -</v>
      </c>
      <c r="AA517" s="16">
        <v>0</v>
      </c>
      <c r="AC517" s="3"/>
      <c r="AD517" s="16">
        <v>0</v>
      </c>
    </row>
    <row r="518" spans="3:49" ht="16" customHeight="1" x14ac:dyDescent="0.25">
      <c r="C518" s="1" t="s">
        <v>1475</v>
      </c>
      <c r="D518" s="2" t="s">
        <v>10</v>
      </c>
      <c r="E518" s="3">
        <f t="shared" si="106"/>
        <v>2687</v>
      </c>
      <c r="F518">
        <f t="shared" si="107"/>
        <v>-887</v>
      </c>
      <c r="G518" s="4" t="str">
        <f t="shared" si="108"/>
        <v>Mar</v>
      </c>
      <c r="H518" s="5">
        <f t="shared" si="109"/>
        <v>6</v>
      </c>
      <c r="I518" s="3" t="str">
        <f t="shared" si="110"/>
        <v>T</v>
      </c>
      <c r="J518" s="4">
        <f t="shared" si="111"/>
        <v>3</v>
      </c>
      <c r="K518" s="5">
        <f t="shared" si="112"/>
        <v>6</v>
      </c>
      <c r="L518">
        <f t="shared" si="113"/>
        <v>6</v>
      </c>
      <c r="M518">
        <f t="shared" si="120"/>
        <v>17</v>
      </c>
      <c r="N518" t="str">
        <f t="shared" si="114"/>
        <v/>
      </c>
      <c r="T518" s="3" t="str">
        <f t="shared" si="115"/>
        <v>- -</v>
      </c>
      <c r="U518" s="3">
        <f t="shared" si="116"/>
        <v>0</v>
      </c>
      <c r="W518" s="3" t="str">
        <f t="shared" si="117"/>
        <v>- -</v>
      </c>
      <c r="X518" s="3">
        <f t="shared" si="118"/>
        <v>0</v>
      </c>
      <c r="Z518" s="3" t="str">
        <f t="shared" si="119"/>
        <v>- -</v>
      </c>
      <c r="AA518" s="16">
        <v>0</v>
      </c>
      <c r="AC518" s="3"/>
      <c r="AD518" s="16">
        <v>0</v>
      </c>
    </row>
    <row r="519" spans="3:49" ht="16" customHeight="1" x14ac:dyDescent="0.25">
      <c r="C519" s="1" t="s">
        <v>1476</v>
      </c>
      <c r="D519" s="2" t="s">
        <v>10</v>
      </c>
      <c r="E519" s="3">
        <f t="shared" si="106"/>
        <v>2688</v>
      </c>
      <c r="F519">
        <f t="shared" si="107"/>
        <v>-887</v>
      </c>
      <c r="G519" s="4" t="str">
        <f t="shared" si="108"/>
        <v>Aug</v>
      </c>
      <c r="H519" s="5">
        <f t="shared" si="109"/>
        <v>30</v>
      </c>
      <c r="I519" s="3" t="str">
        <f t="shared" si="110"/>
        <v>T</v>
      </c>
      <c r="J519" s="4">
        <f t="shared" si="111"/>
        <v>8</v>
      </c>
      <c r="K519" s="5">
        <f t="shared" si="112"/>
        <v>30</v>
      </c>
      <c r="L519">
        <f t="shared" si="113"/>
        <v>5</v>
      </c>
      <c r="M519">
        <f t="shared" si="120"/>
        <v>5</v>
      </c>
      <c r="N519" t="str">
        <f t="shared" si="114"/>
        <v/>
      </c>
      <c r="T519" s="3" t="str">
        <f t="shared" si="115"/>
        <v>- -</v>
      </c>
      <c r="U519" s="3">
        <f t="shared" si="116"/>
        <v>0</v>
      </c>
      <c r="W519" s="3" t="str">
        <f t="shared" si="117"/>
        <v>- -</v>
      </c>
      <c r="X519" s="3">
        <f t="shared" si="118"/>
        <v>0</v>
      </c>
      <c r="Z519" s="3" t="str">
        <f t="shared" si="119"/>
        <v>- -</v>
      </c>
      <c r="AA519" s="16">
        <v>0</v>
      </c>
      <c r="AC519" s="3"/>
      <c r="AD519" s="16">
        <v>0</v>
      </c>
    </row>
    <row r="520" spans="3:49" ht="16" customHeight="1" x14ac:dyDescent="0.3">
      <c r="C520" s="1" t="s">
        <v>1477</v>
      </c>
      <c r="D520" s="2" t="s">
        <v>10</v>
      </c>
      <c r="E520" s="3">
        <f t="shared" si="106"/>
        <v>2689</v>
      </c>
      <c r="F520">
        <f t="shared" si="107"/>
        <v>-886</v>
      </c>
      <c r="G520" s="4" t="str">
        <f t="shared" si="108"/>
        <v>Feb</v>
      </c>
      <c r="H520" s="5">
        <f t="shared" si="109"/>
        <v>23</v>
      </c>
      <c r="I520" s="3" t="str">
        <f t="shared" si="110"/>
        <v>T</v>
      </c>
      <c r="J520" s="4">
        <f t="shared" si="111"/>
        <v>2</v>
      </c>
      <c r="K520" s="5">
        <f t="shared" si="112"/>
        <v>23</v>
      </c>
      <c r="L520">
        <f t="shared" si="113"/>
        <v>6</v>
      </c>
      <c r="M520">
        <f t="shared" si="120"/>
        <v>6</v>
      </c>
      <c r="N520" t="str">
        <f t="shared" si="114"/>
        <v/>
      </c>
      <c r="T520" s="3" t="str">
        <f t="shared" si="115"/>
        <v>- -</v>
      </c>
      <c r="U520" s="3">
        <f t="shared" si="116"/>
        <v>0</v>
      </c>
      <c r="W520" s="3" t="str">
        <f t="shared" si="117"/>
        <v>- -</v>
      </c>
      <c r="X520" s="3">
        <f t="shared" si="118"/>
        <v>0</v>
      </c>
      <c r="Z520" s="3" t="str">
        <f t="shared" si="119"/>
        <v>- -</v>
      </c>
      <c r="AA520" s="16">
        <v>0</v>
      </c>
      <c r="AC520" s="3"/>
      <c r="AD520" s="16">
        <v>0</v>
      </c>
      <c r="AW520" s="8"/>
    </row>
    <row r="521" spans="3:49" ht="16" customHeight="1" x14ac:dyDescent="0.25">
      <c r="C521" s="1" t="s">
        <v>1478</v>
      </c>
      <c r="D521" s="2" t="s">
        <v>10</v>
      </c>
      <c r="E521" s="3">
        <f t="shared" si="106"/>
        <v>2690</v>
      </c>
      <c r="F521">
        <f t="shared" si="107"/>
        <v>-886</v>
      </c>
      <c r="G521" s="4" t="str">
        <f t="shared" si="108"/>
        <v>Aug</v>
      </c>
      <c r="H521" s="5">
        <f t="shared" si="109"/>
        <v>20</v>
      </c>
      <c r="I521" s="3" t="str">
        <f t="shared" si="110"/>
        <v>T</v>
      </c>
      <c r="J521" s="4">
        <f t="shared" si="111"/>
        <v>8</v>
      </c>
      <c r="K521" s="5">
        <f t="shared" si="112"/>
        <v>20</v>
      </c>
      <c r="L521">
        <f t="shared" si="113"/>
        <v>6</v>
      </c>
      <c r="M521">
        <f t="shared" si="120"/>
        <v>6</v>
      </c>
      <c r="N521" t="str">
        <f t="shared" si="114"/>
        <v/>
      </c>
      <c r="T521" s="3" t="str">
        <f t="shared" si="115"/>
        <v>- -</v>
      </c>
      <c r="U521" s="3">
        <f t="shared" si="116"/>
        <v>0</v>
      </c>
      <c r="W521" s="3" t="str">
        <f t="shared" si="117"/>
        <v>- -</v>
      </c>
      <c r="X521" s="3">
        <f t="shared" si="118"/>
        <v>0</v>
      </c>
      <c r="Z521" s="3" t="str">
        <f t="shared" si="119"/>
        <v>- -</v>
      </c>
      <c r="AA521" s="16">
        <v>0</v>
      </c>
      <c r="AC521" s="3"/>
      <c r="AD521" s="16">
        <v>0</v>
      </c>
    </row>
    <row r="522" spans="3:49" ht="16" customHeight="1" x14ac:dyDescent="0.25">
      <c r="C522" s="1" t="s">
        <v>1479</v>
      </c>
      <c r="D522" s="2" t="s">
        <v>10</v>
      </c>
      <c r="E522" s="3">
        <f t="shared" si="106"/>
        <v>2691</v>
      </c>
      <c r="F522">
        <f t="shared" si="107"/>
        <v>-885</v>
      </c>
      <c r="G522" s="4" t="str">
        <f t="shared" si="108"/>
        <v>Feb</v>
      </c>
      <c r="H522" s="5">
        <f t="shared" si="109"/>
        <v>12</v>
      </c>
      <c r="I522" s="3" t="str">
        <f t="shared" si="110"/>
        <v>N</v>
      </c>
      <c r="J522" s="4">
        <f t="shared" si="111"/>
        <v>2</v>
      </c>
      <c r="K522" s="5">
        <f t="shared" si="112"/>
        <v>12</v>
      </c>
      <c r="L522">
        <f t="shared" si="113"/>
        <v>6</v>
      </c>
      <c r="M522">
        <f t="shared" si="120"/>
        <v>6</v>
      </c>
      <c r="N522" t="str">
        <f t="shared" si="114"/>
        <v/>
      </c>
      <c r="T522" s="3" t="str">
        <f t="shared" si="115"/>
        <v>- -</v>
      </c>
      <c r="U522" s="3">
        <f t="shared" si="116"/>
        <v>0</v>
      </c>
      <c r="W522" s="3" t="str">
        <f t="shared" si="117"/>
        <v>- -</v>
      </c>
      <c r="X522" s="3">
        <f t="shared" si="118"/>
        <v>0</v>
      </c>
      <c r="Z522" s="3" t="str">
        <f t="shared" si="119"/>
        <v>- -</v>
      </c>
      <c r="AA522" s="16">
        <v>0</v>
      </c>
      <c r="AC522" s="3"/>
      <c r="AD522" s="16">
        <v>0</v>
      </c>
    </row>
    <row r="523" spans="3:49" ht="16" customHeight="1" x14ac:dyDescent="0.25">
      <c r="C523" s="1" t="s">
        <v>1480</v>
      </c>
      <c r="D523" s="2" t="s">
        <v>10</v>
      </c>
      <c r="E523" s="3">
        <f t="shared" si="106"/>
        <v>2692</v>
      </c>
      <c r="F523">
        <f t="shared" si="107"/>
        <v>-885</v>
      </c>
      <c r="G523" s="4" t="str">
        <f t="shared" si="108"/>
        <v>Aug</v>
      </c>
      <c r="H523" s="5">
        <f t="shared" si="109"/>
        <v>9</v>
      </c>
      <c r="I523" s="3" t="str">
        <f t="shared" si="110"/>
        <v>N</v>
      </c>
      <c r="J523" s="4">
        <f t="shared" si="111"/>
        <v>8</v>
      </c>
      <c r="K523" s="5">
        <f t="shared" si="112"/>
        <v>9</v>
      </c>
      <c r="L523">
        <f t="shared" si="113"/>
        <v>6</v>
      </c>
      <c r="M523">
        <f t="shared" si="120"/>
        <v>12</v>
      </c>
      <c r="N523" t="str">
        <f t="shared" si="114"/>
        <v/>
      </c>
      <c r="T523" s="3" t="str">
        <f t="shared" si="115"/>
        <v>- -</v>
      </c>
      <c r="U523" s="3">
        <f t="shared" si="116"/>
        <v>0</v>
      </c>
      <c r="W523" s="3" t="str">
        <f t="shared" si="117"/>
        <v>- -</v>
      </c>
      <c r="X523" s="3">
        <f t="shared" si="118"/>
        <v>0</v>
      </c>
      <c r="Z523" s="3" t="str">
        <f t="shared" si="119"/>
        <v>- -</v>
      </c>
      <c r="AA523" s="16">
        <v>0</v>
      </c>
      <c r="AC523" s="3"/>
      <c r="AD523" s="16">
        <v>0</v>
      </c>
      <c r="AW523" s="6"/>
    </row>
    <row r="524" spans="3:49" ht="16" customHeight="1" x14ac:dyDescent="0.25">
      <c r="C524" s="1" t="s">
        <v>1481</v>
      </c>
      <c r="D524" s="2" t="s">
        <v>10</v>
      </c>
      <c r="E524" s="3">
        <f t="shared" si="106"/>
        <v>2693</v>
      </c>
      <c r="F524">
        <f t="shared" si="107"/>
        <v>-884</v>
      </c>
      <c r="G524" s="4" t="str">
        <f t="shared" si="108"/>
        <v>Jan</v>
      </c>
      <c r="H524" s="5">
        <f t="shared" si="109"/>
        <v>3</v>
      </c>
      <c r="I524" s="3" t="str">
        <f t="shared" si="110"/>
        <v>P</v>
      </c>
      <c r="J524" s="4">
        <f t="shared" si="111"/>
        <v>1</v>
      </c>
      <c r="K524" s="5">
        <f t="shared" si="112"/>
        <v>3</v>
      </c>
      <c r="L524">
        <f t="shared" si="113"/>
        <v>5</v>
      </c>
      <c r="M524">
        <f t="shared" si="120"/>
        <v>17</v>
      </c>
      <c r="N524" t="str">
        <f t="shared" si="114"/>
        <v/>
      </c>
      <c r="T524" s="3" t="str">
        <f t="shared" si="115"/>
        <v>- -</v>
      </c>
      <c r="U524" s="3">
        <f t="shared" si="116"/>
        <v>0</v>
      </c>
      <c r="W524" s="3" t="str">
        <f t="shared" si="117"/>
        <v>- -</v>
      </c>
      <c r="X524" s="3">
        <f t="shared" si="118"/>
        <v>0</v>
      </c>
      <c r="Z524" s="3" t="str">
        <f t="shared" si="119"/>
        <v>- -</v>
      </c>
      <c r="AA524" s="16">
        <v>0</v>
      </c>
      <c r="AC524" s="3"/>
      <c r="AD524" s="16">
        <v>0</v>
      </c>
      <c r="AW524" s="6"/>
    </row>
    <row r="525" spans="3:49" ht="16" customHeight="1" x14ac:dyDescent="0.25">
      <c r="C525" s="1" t="s">
        <v>1482</v>
      </c>
      <c r="D525" s="2" t="s">
        <v>10</v>
      </c>
      <c r="E525" s="3">
        <f t="shared" si="106"/>
        <v>2694</v>
      </c>
      <c r="F525">
        <f t="shared" si="107"/>
        <v>-884</v>
      </c>
      <c r="G525" s="4" t="str">
        <f t="shared" si="108"/>
        <v>Jun</v>
      </c>
      <c r="H525" s="5">
        <f t="shared" si="109"/>
        <v>28</v>
      </c>
      <c r="I525" s="3" t="str">
        <f t="shared" si="110"/>
        <v>P</v>
      </c>
      <c r="J525" s="4">
        <f t="shared" si="111"/>
        <v>6</v>
      </c>
      <c r="K525" s="5">
        <f t="shared" si="112"/>
        <v>28</v>
      </c>
      <c r="L525">
        <f t="shared" si="113"/>
        <v>5</v>
      </c>
      <c r="M525">
        <f t="shared" si="120"/>
        <v>5</v>
      </c>
      <c r="N525" t="str">
        <f t="shared" si="114"/>
        <v/>
      </c>
      <c r="T525" s="3" t="str">
        <f t="shared" si="115"/>
        <v>- -</v>
      </c>
      <c r="U525" s="3">
        <f t="shared" si="116"/>
        <v>0</v>
      </c>
      <c r="W525" s="3" t="str">
        <f t="shared" si="117"/>
        <v>- -</v>
      </c>
      <c r="X525" s="3">
        <f t="shared" si="118"/>
        <v>0</v>
      </c>
      <c r="Z525" s="3" t="str">
        <f t="shared" si="119"/>
        <v>- -</v>
      </c>
      <c r="AA525" s="16">
        <v>0</v>
      </c>
      <c r="AC525" s="3"/>
      <c r="AD525" s="16">
        <v>0</v>
      </c>
    </row>
    <row r="526" spans="3:49" ht="16" customHeight="1" x14ac:dyDescent="0.25">
      <c r="C526" s="1" t="s">
        <v>1483</v>
      </c>
      <c r="D526" s="2" t="s">
        <v>10</v>
      </c>
      <c r="E526" s="3">
        <f t="shared" si="106"/>
        <v>2695</v>
      </c>
      <c r="F526">
        <f t="shared" si="107"/>
        <v>-884</v>
      </c>
      <c r="G526" s="4" t="str">
        <f t="shared" si="108"/>
        <v>Dec</v>
      </c>
      <c r="H526" s="5">
        <f t="shared" si="109"/>
        <v>23</v>
      </c>
      <c r="I526" s="3" t="str">
        <f t="shared" si="110"/>
        <v>T</v>
      </c>
      <c r="J526" s="4">
        <f t="shared" si="111"/>
        <v>12</v>
      </c>
      <c r="K526" s="5">
        <f t="shared" si="112"/>
        <v>23</v>
      </c>
      <c r="L526">
        <f t="shared" si="113"/>
        <v>6</v>
      </c>
      <c r="M526">
        <f t="shared" si="120"/>
        <v>6</v>
      </c>
      <c r="N526" t="str">
        <f t="shared" si="114"/>
        <v/>
      </c>
      <c r="T526" s="3" t="str">
        <f t="shared" si="115"/>
        <v>- -</v>
      </c>
      <c r="U526" s="3">
        <f t="shared" si="116"/>
        <v>0</v>
      </c>
      <c r="W526" s="3" t="str">
        <f t="shared" si="117"/>
        <v>- -</v>
      </c>
      <c r="X526" s="3">
        <f t="shared" si="118"/>
        <v>0</v>
      </c>
      <c r="Z526" s="3" t="str">
        <f t="shared" si="119"/>
        <v>- -</v>
      </c>
      <c r="AA526" s="16">
        <v>0</v>
      </c>
      <c r="AC526" s="3"/>
      <c r="AD526" s="16">
        <v>0</v>
      </c>
    </row>
    <row r="527" spans="3:49" ht="16" customHeight="1" x14ac:dyDescent="0.25">
      <c r="C527" s="1" t="s">
        <v>1484</v>
      </c>
      <c r="D527" s="2" t="s">
        <v>10</v>
      </c>
      <c r="E527" s="3">
        <f t="shared" si="106"/>
        <v>2696</v>
      </c>
      <c r="F527">
        <f t="shared" si="107"/>
        <v>-883</v>
      </c>
      <c r="G527" s="4" t="str">
        <f t="shared" si="108"/>
        <v>Jun</v>
      </c>
      <c r="H527" s="5">
        <f t="shared" si="109"/>
        <v>17</v>
      </c>
      <c r="I527" s="3" t="str">
        <f t="shared" si="110"/>
        <v>T</v>
      </c>
      <c r="J527" s="4">
        <f t="shared" si="111"/>
        <v>6</v>
      </c>
      <c r="K527" s="5">
        <f t="shared" si="112"/>
        <v>17</v>
      </c>
      <c r="L527">
        <f t="shared" si="113"/>
        <v>6</v>
      </c>
      <c r="M527">
        <f t="shared" si="120"/>
        <v>6</v>
      </c>
      <c r="N527" t="str">
        <f t="shared" si="114"/>
        <v/>
      </c>
      <c r="T527" s="3" t="str">
        <f t="shared" si="115"/>
        <v>- -</v>
      </c>
      <c r="U527" s="3">
        <f t="shared" si="116"/>
        <v>0</v>
      </c>
      <c r="W527" s="3" t="str">
        <f t="shared" si="117"/>
        <v>- -</v>
      </c>
      <c r="X527" s="3">
        <f t="shared" si="118"/>
        <v>0</v>
      </c>
      <c r="Z527" s="3" t="str">
        <f t="shared" si="119"/>
        <v>- -</v>
      </c>
      <c r="AA527" s="16">
        <v>0</v>
      </c>
      <c r="AC527" s="3"/>
      <c r="AD527" s="16">
        <v>0</v>
      </c>
    </row>
    <row r="528" spans="3:49" ht="16" customHeight="1" x14ac:dyDescent="0.25">
      <c r="C528" s="1" t="s">
        <v>1485</v>
      </c>
      <c r="D528" s="2" t="s">
        <v>10</v>
      </c>
      <c r="E528" s="3">
        <f t="shared" si="106"/>
        <v>2697</v>
      </c>
      <c r="F528">
        <f t="shared" si="107"/>
        <v>-883</v>
      </c>
      <c r="G528" s="4" t="str">
        <f t="shared" si="108"/>
        <v>Dec</v>
      </c>
      <c r="H528" s="5">
        <f t="shared" si="109"/>
        <v>13</v>
      </c>
      <c r="I528" s="3" t="str">
        <f t="shared" si="110"/>
        <v>T</v>
      </c>
      <c r="J528" s="4">
        <f t="shared" si="111"/>
        <v>12</v>
      </c>
      <c r="K528" s="5">
        <f t="shared" si="112"/>
        <v>13</v>
      </c>
      <c r="L528">
        <f t="shared" si="113"/>
        <v>6</v>
      </c>
      <c r="M528">
        <f t="shared" si="120"/>
        <v>6</v>
      </c>
      <c r="N528" t="str">
        <f t="shared" si="114"/>
        <v/>
      </c>
      <c r="T528" s="3" t="str">
        <f t="shared" si="115"/>
        <v>- -</v>
      </c>
      <c r="U528" s="3">
        <f t="shared" si="116"/>
        <v>0</v>
      </c>
      <c r="W528" s="3" t="str">
        <f t="shared" si="117"/>
        <v>- -</v>
      </c>
      <c r="X528" s="3">
        <f t="shared" si="118"/>
        <v>0</v>
      </c>
      <c r="Z528" s="3" t="str">
        <f t="shared" si="119"/>
        <v>- -</v>
      </c>
      <c r="AA528" s="16">
        <v>0</v>
      </c>
      <c r="AC528" s="3"/>
      <c r="AD528" s="16">
        <v>0</v>
      </c>
    </row>
    <row r="529" spans="3:49" ht="16" customHeight="1" x14ac:dyDescent="0.25">
      <c r="C529" s="1" t="s">
        <v>1486</v>
      </c>
      <c r="D529" s="2" t="s">
        <v>10</v>
      </c>
      <c r="E529" s="3">
        <f t="shared" si="106"/>
        <v>2698</v>
      </c>
      <c r="F529">
        <f t="shared" si="107"/>
        <v>-882</v>
      </c>
      <c r="G529" s="4" t="str">
        <f t="shared" si="108"/>
        <v>Jun</v>
      </c>
      <c r="H529" s="5">
        <f t="shared" si="109"/>
        <v>7</v>
      </c>
      <c r="I529" s="3" t="str">
        <f t="shared" si="110"/>
        <v>P</v>
      </c>
      <c r="J529" s="4">
        <f t="shared" si="111"/>
        <v>6</v>
      </c>
      <c r="K529" s="5">
        <f t="shared" si="112"/>
        <v>7</v>
      </c>
      <c r="L529">
        <f t="shared" si="113"/>
        <v>6</v>
      </c>
      <c r="M529">
        <f t="shared" si="120"/>
        <v>6</v>
      </c>
      <c r="N529" t="str">
        <f t="shared" si="114"/>
        <v/>
      </c>
      <c r="T529" s="3" t="str">
        <f t="shared" si="115"/>
        <v>- -</v>
      </c>
      <c r="U529" s="3">
        <f t="shared" si="116"/>
        <v>0</v>
      </c>
      <c r="W529" s="3" t="str">
        <f t="shared" si="117"/>
        <v>- -</v>
      </c>
      <c r="X529" s="3">
        <f t="shared" si="118"/>
        <v>0</v>
      </c>
      <c r="Z529" s="3" t="str">
        <f t="shared" si="119"/>
        <v>- -</v>
      </c>
      <c r="AA529" s="16">
        <v>0</v>
      </c>
      <c r="AC529" s="3"/>
      <c r="AD529" s="16">
        <v>0</v>
      </c>
    </row>
    <row r="530" spans="3:49" ht="16" customHeight="1" x14ac:dyDescent="0.25">
      <c r="C530" s="1" t="s">
        <v>1487</v>
      </c>
      <c r="D530" s="2" t="s">
        <v>10</v>
      </c>
      <c r="E530" s="3">
        <f t="shared" si="106"/>
        <v>2699</v>
      </c>
      <c r="F530">
        <f t="shared" si="107"/>
        <v>-882</v>
      </c>
      <c r="G530" s="4" t="str">
        <f t="shared" si="108"/>
        <v>Dec</v>
      </c>
      <c r="H530" s="5">
        <f t="shared" si="109"/>
        <v>2</v>
      </c>
      <c r="I530" s="3" t="str">
        <f t="shared" si="110"/>
        <v>N</v>
      </c>
      <c r="J530" s="4">
        <f t="shared" si="111"/>
        <v>12</v>
      </c>
      <c r="K530" s="5">
        <f t="shared" si="112"/>
        <v>2</v>
      </c>
      <c r="L530">
        <f t="shared" si="113"/>
        <v>6</v>
      </c>
      <c r="M530">
        <f t="shared" si="120"/>
        <v>6</v>
      </c>
      <c r="N530" t="str">
        <f t="shared" si="114"/>
        <v/>
      </c>
      <c r="T530" s="3" t="str">
        <f t="shared" si="115"/>
        <v>- -</v>
      </c>
      <c r="U530" s="3">
        <f t="shared" si="116"/>
        <v>0</v>
      </c>
      <c r="W530" s="3" t="str">
        <f t="shared" si="117"/>
        <v>- -</v>
      </c>
      <c r="X530" s="3">
        <f t="shared" si="118"/>
        <v>0</v>
      </c>
      <c r="Z530" s="3" t="str">
        <f t="shared" si="119"/>
        <v>- -</v>
      </c>
      <c r="AA530" s="16">
        <v>0</v>
      </c>
      <c r="AC530" s="3"/>
      <c r="AD530" s="16">
        <v>0</v>
      </c>
    </row>
    <row r="531" spans="3:49" ht="16" customHeight="1" x14ac:dyDescent="0.25">
      <c r="C531" s="1" t="s">
        <v>1488</v>
      </c>
      <c r="D531" s="2" t="s">
        <v>10</v>
      </c>
      <c r="E531" s="3">
        <f t="shared" si="106"/>
        <v>2700</v>
      </c>
      <c r="F531">
        <f t="shared" si="107"/>
        <v>-881</v>
      </c>
      <c r="G531" s="4" t="str">
        <f t="shared" si="108"/>
        <v>Apr</v>
      </c>
      <c r="H531" s="5">
        <f t="shared" si="109"/>
        <v>28</v>
      </c>
      <c r="I531" s="3" t="str">
        <f t="shared" si="110"/>
        <v>N</v>
      </c>
      <c r="J531" s="4">
        <f t="shared" si="111"/>
        <v>4</v>
      </c>
      <c r="K531" s="5">
        <f t="shared" si="112"/>
        <v>28</v>
      </c>
      <c r="L531">
        <f t="shared" si="113"/>
        <v>4</v>
      </c>
      <c r="M531">
        <f t="shared" si="120"/>
        <v>10</v>
      </c>
      <c r="N531" t="str">
        <f t="shared" si="114"/>
        <v/>
      </c>
      <c r="T531" s="3" t="str">
        <f t="shared" si="115"/>
        <v>- -</v>
      </c>
      <c r="U531" s="3">
        <f t="shared" si="116"/>
        <v>0</v>
      </c>
      <c r="W531" s="3" t="str">
        <f t="shared" si="117"/>
        <v>- -</v>
      </c>
      <c r="X531" s="3">
        <f t="shared" si="118"/>
        <v>0</v>
      </c>
      <c r="Z531" s="3" t="str">
        <f t="shared" si="119"/>
        <v>- -</v>
      </c>
      <c r="AA531" s="16">
        <v>0</v>
      </c>
      <c r="AC531" s="3"/>
      <c r="AD531" s="16">
        <v>0</v>
      </c>
      <c r="AW531" s="6"/>
    </row>
    <row r="532" spans="3:49" ht="16" customHeight="1" x14ac:dyDescent="0.25">
      <c r="C532" s="1" t="s">
        <v>1489</v>
      </c>
      <c r="D532" s="2" t="s">
        <v>10</v>
      </c>
      <c r="E532" s="3">
        <f t="shared" si="106"/>
        <v>2701</v>
      </c>
      <c r="F532">
        <f t="shared" si="107"/>
        <v>-881</v>
      </c>
      <c r="G532" s="4" t="str">
        <f t="shared" si="108"/>
        <v>May</v>
      </c>
      <c r="H532" s="5">
        <f t="shared" si="109"/>
        <v>28</v>
      </c>
      <c r="I532" s="3" t="str">
        <f t="shared" si="110"/>
        <v>N</v>
      </c>
      <c r="J532" s="4">
        <f t="shared" si="111"/>
        <v>5</v>
      </c>
      <c r="K532" s="5">
        <f t="shared" si="112"/>
        <v>28</v>
      </c>
      <c r="L532">
        <f t="shared" si="113"/>
        <v>1</v>
      </c>
      <c r="M532">
        <f t="shared" si="120"/>
        <v>11</v>
      </c>
      <c r="N532" t="str">
        <f t="shared" si="114"/>
        <v/>
      </c>
      <c r="T532" s="3" t="str">
        <f t="shared" si="115"/>
        <v>- -</v>
      </c>
      <c r="U532" s="3">
        <f t="shared" si="116"/>
        <v>0</v>
      </c>
      <c r="W532" s="3" t="str">
        <f t="shared" si="117"/>
        <v>- -</v>
      </c>
      <c r="X532" s="3">
        <f t="shared" si="118"/>
        <v>0</v>
      </c>
      <c r="Z532" s="3" t="str">
        <f t="shared" si="119"/>
        <v>- -</v>
      </c>
      <c r="AA532" s="16">
        <v>0</v>
      </c>
      <c r="AC532" s="3"/>
      <c r="AD532" s="16">
        <v>0</v>
      </c>
    </row>
    <row r="533" spans="3:49" ht="16" customHeight="1" x14ac:dyDescent="0.25">
      <c r="C533" s="1" t="s">
        <v>1490</v>
      </c>
      <c r="D533" s="2" t="s">
        <v>10</v>
      </c>
      <c r="E533" s="3">
        <f t="shared" si="106"/>
        <v>2702</v>
      </c>
      <c r="F533">
        <f t="shared" si="107"/>
        <v>-881</v>
      </c>
      <c r="G533" s="4" t="str">
        <f t="shared" si="108"/>
        <v>Oct</v>
      </c>
      <c r="H533" s="5">
        <f t="shared" si="109"/>
        <v>22</v>
      </c>
      <c r="I533" s="3" t="str">
        <f t="shared" si="110"/>
        <v>N</v>
      </c>
      <c r="J533" s="4">
        <f t="shared" si="111"/>
        <v>10</v>
      </c>
      <c r="K533" s="5">
        <f t="shared" si="112"/>
        <v>22</v>
      </c>
      <c r="L533">
        <f t="shared" si="113"/>
        <v>5</v>
      </c>
      <c r="M533">
        <f t="shared" si="120"/>
        <v>4</v>
      </c>
      <c r="N533" t="str">
        <f t="shared" si="114"/>
        <v/>
      </c>
      <c r="T533" s="3" t="str">
        <f t="shared" si="115"/>
        <v>- -</v>
      </c>
      <c r="U533" s="3">
        <f t="shared" si="116"/>
        <v>0</v>
      </c>
      <c r="W533" s="3" t="str">
        <f t="shared" si="117"/>
        <v>- -</v>
      </c>
      <c r="X533" s="3">
        <f t="shared" si="118"/>
        <v>0</v>
      </c>
      <c r="Z533" s="3" t="str">
        <f t="shared" si="119"/>
        <v>- -</v>
      </c>
      <c r="AA533" s="16">
        <v>0</v>
      </c>
      <c r="AC533" s="3"/>
      <c r="AD533" s="16">
        <v>0</v>
      </c>
      <c r="AW533" s="6"/>
    </row>
    <row r="534" spans="3:49" ht="16" customHeight="1" x14ac:dyDescent="0.25">
      <c r="C534" s="1" t="s">
        <v>1491</v>
      </c>
      <c r="D534" s="2" t="s">
        <v>10</v>
      </c>
      <c r="E534" s="3">
        <f t="shared" ref="E534:E597" si="121">VALUE(LEFT(C534,5))</f>
        <v>2703</v>
      </c>
      <c r="F534">
        <f t="shared" ref="F534:F597" si="122">VALUE(MID(C534,7,5))</f>
        <v>-880</v>
      </c>
      <c r="G534" s="4" t="str">
        <f t="shared" ref="G534:G597" si="123">MID(C534,13,3)</f>
        <v>Apr</v>
      </c>
      <c r="H534" s="5">
        <f t="shared" ref="H534:H597" si="124">VALUE(MID(C534,17,2))</f>
        <v>17</v>
      </c>
      <c r="I534" s="3" t="str">
        <f t="shared" ref="I534:I597" si="125">MID(C534,51,1)</f>
        <v>P</v>
      </c>
      <c r="J534" s="4">
        <f t="shared" ref="J534:J597" si="126">IF(G534="Jan",1,IF(G534="Feb",2,IF(G534="Mar",3,IF(G534="Apr",4,IF(G534="May",5,IF(G534="Jun",6,IF(G534="Jul",7,IF(G534="Aug",8,IF(G534="Sep",9,IF(G534="Oct",10,IF(G534="Nov",11,IF(G534="Dec",12))))))))))))</f>
        <v>4</v>
      </c>
      <c r="K534" s="5">
        <f t="shared" ref="K534:K597" si="127">H534</f>
        <v>17</v>
      </c>
      <c r="L534">
        <f t="shared" ref="L534:L597" si="128">IF(J534&lt;J533,J534+12-J533,J534-J533)</f>
        <v>6</v>
      </c>
      <c r="M534">
        <f t="shared" si="120"/>
        <v>22</v>
      </c>
      <c r="N534" t="str">
        <f t="shared" si="114"/>
        <v/>
      </c>
      <c r="T534" s="3" t="str">
        <f t="shared" si="115"/>
        <v>- -</v>
      </c>
      <c r="U534" s="3">
        <f t="shared" si="116"/>
        <v>0</v>
      </c>
      <c r="W534" s="3" t="str">
        <f t="shared" si="117"/>
        <v>- -</v>
      </c>
      <c r="X534" s="3">
        <f t="shared" si="118"/>
        <v>0</v>
      </c>
      <c r="Z534" s="3" t="str">
        <f t="shared" si="119"/>
        <v>- -</v>
      </c>
      <c r="AA534" s="16">
        <v>0</v>
      </c>
      <c r="AC534" s="3"/>
      <c r="AD534" s="16">
        <v>0</v>
      </c>
      <c r="AW534" s="6"/>
    </row>
    <row r="535" spans="3:49" ht="16" customHeight="1" x14ac:dyDescent="0.25">
      <c r="C535" s="1" t="s">
        <v>1492</v>
      </c>
      <c r="D535" s="2" t="s">
        <v>10</v>
      </c>
      <c r="E535" s="3">
        <f t="shared" si="121"/>
        <v>2704</v>
      </c>
      <c r="F535">
        <f t="shared" si="122"/>
        <v>-880</v>
      </c>
      <c r="G535" s="4" t="str">
        <f t="shared" si="123"/>
        <v>Oct</v>
      </c>
      <c r="H535" s="5">
        <f t="shared" si="124"/>
        <v>10</v>
      </c>
      <c r="I535" s="3" t="str">
        <f t="shared" si="125"/>
        <v>P</v>
      </c>
      <c r="J535" s="4">
        <f t="shared" si="126"/>
        <v>10</v>
      </c>
      <c r="K535" s="5">
        <f t="shared" si="127"/>
        <v>10</v>
      </c>
      <c r="L535">
        <f t="shared" si="128"/>
        <v>6</v>
      </c>
      <c r="M535">
        <f t="shared" si="120"/>
        <v>6</v>
      </c>
      <c r="N535" t="str">
        <f t="shared" si="114"/>
        <v/>
      </c>
      <c r="T535" s="3" t="str">
        <f t="shared" si="115"/>
        <v>- -</v>
      </c>
      <c r="U535" s="3">
        <f t="shared" si="116"/>
        <v>0</v>
      </c>
      <c r="W535" s="3" t="str">
        <f t="shared" si="117"/>
        <v>- -</v>
      </c>
      <c r="X535" s="3">
        <f t="shared" si="118"/>
        <v>0</v>
      </c>
      <c r="Z535" s="3" t="str">
        <f t="shared" si="119"/>
        <v>- -</v>
      </c>
      <c r="AA535" s="16">
        <v>0</v>
      </c>
      <c r="AC535" s="3"/>
      <c r="AD535" s="16">
        <v>0</v>
      </c>
      <c r="AW535" s="6"/>
    </row>
    <row r="536" spans="3:49" ht="16" customHeight="1" x14ac:dyDescent="0.25">
      <c r="C536" s="1" t="s">
        <v>1493</v>
      </c>
      <c r="D536" s="2" t="s">
        <v>10</v>
      </c>
      <c r="E536" s="3">
        <f t="shared" si="121"/>
        <v>2705</v>
      </c>
      <c r="F536">
        <f t="shared" si="122"/>
        <v>-879</v>
      </c>
      <c r="G536" s="4" t="str">
        <f t="shared" si="123"/>
        <v>Apr</v>
      </c>
      <c r="H536" s="5">
        <f t="shared" si="124"/>
        <v>6</v>
      </c>
      <c r="I536" s="3" t="str">
        <f t="shared" si="125"/>
        <v>T</v>
      </c>
      <c r="J536" s="4">
        <f t="shared" si="126"/>
        <v>4</v>
      </c>
      <c r="K536" s="5">
        <f t="shared" si="127"/>
        <v>6</v>
      </c>
      <c r="L536">
        <f t="shared" si="128"/>
        <v>6</v>
      </c>
      <c r="M536">
        <f t="shared" si="120"/>
        <v>6</v>
      </c>
      <c r="N536" t="str">
        <f t="shared" ref="N536:N599" si="129">IF(M536&lt;1,"STOP!","")</f>
        <v/>
      </c>
      <c r="T536" s="3" t="str">
        <f t="shared" ref="T536:T599" si="130">IF(AND(
I538&lt;&gt;"N",J538-2=OR(5,6,7),
I539&lt;&gt;"N",J539-2=OR(11,12,13,1),
I540&lt;&gt;"N",J540-2=OR(5,6,7),
I581&lt;&gt;"N",J581-2=OR(12,13,1,2),I581&lt;&gt;"N",
I582&lt;&gt;"N",J582-2=OR(6,7,8),I582&lt;&gt;"N",
I583&lt;&gt;"N",J583-2=OR(11,12,13,1),I583&lt;&gt;"N",
I584&lt;&gt;"N",
I627&lt;&gt;"N",J627-2=OR(12,13,1,2)),
"Success!","- -")</f>
        <v>- -</v>
      </c>
      <c r="U536" s="3">
        <f t="shared" ref="U536:U599" si="131">IF(T536&lt;&gt;"- -",1,0)</f>
        <v>0</v>
      </c>
      <c r="W536" s="3" t="str">
        <f t="shared" ref="W536:W599" si="132">IF(AND(
I538&lt;&gt;"N",J538-2=OR(5,6,7),
I539&lt;&gt;"N",J539-2=OR(11,12,13,1),
I540&lt;&gt;"N",J540-2=OR(5,6,7),
       OR(
       AND(
       I576&lt;&gt;"N",J576-2=OR(12,13,1,2),
       I577&lt;&gt;"N",J577-2=OR(6,7,8),
       I578&lt;&gt;"N",J578-2=OR(11,12,13,1),
       I580&lt;&gt;"N"),
       AND(
       I577&lt;&gt;"N",J577-2=OR(12,13,1,2),
       I578&lt;&gt;"N",J578-2=OR(6,7,8),
       I579&lt;&gt;"N",J579-2=OR(11,12,13,1),
       I580&lt;&gt;"N"),
      AND(
       I578&lt;&gt;"N",J578-2=OR(12,13,1,2),
       I579&lt;&gt;"N",J579-2=OR(6,7,8),
       I580&lt;&gt;"N",J580-2=OR(11,12,13,1),
       I581&lt;&gt;"N"),
      AND(
       I579&lt;&gt;"N",J579-2=OR(12,13,1,2),
       I580&lt;&gt;"N",J580-2=OR(6,7,8),
       I581&lt;&gt;"N",J581-2=OR(11,12,13,1),
       I582&lt;&gt;"N"),
      AND(
       I580&lt;&gt;"N",J580-2=OR(12,13,1,2),
       I581&lt;&gt;"N",J581-2=OR(6,7,8),
       I582&lt;&gt;"N",J582-2=OR(11,12,13,1),
       I583&lt;&gt;"N"),
      AND(
       I581&lt;&gt;"N",J581-2=OR(12,13,1,2),
       I582&lt;&gt;"N",J582-2=OR(6,7,8),
       I583&lt;&gt;"N",J583-2=OR(11,12,13,1),
       I584&lt;&gt;"N"),
      AND(
       I582&lt;&gt;"N",J582-2=OR(12,13,1,2),
       I583&lt;&gt;"N",J583-2=OR(6,7,8),
       I584&lt;&gt;"N",J584-2=OR(11,12,13,1),
       I585&lt;&gt;"N"),
      AND(
       I583&lt;&gt;"N",J583-2=OR(12,13,1,2),
       I584&lt;&gt;"N",J584-2=OR(6,7,8),
       I585&lt;&gt;"N",J585-2=OR(11,12,13,1),
       I586&lt;&gt;"N"),
      AND(
       I584&lt;&gt;"N",J584-2=OR(12,13,1,2),
       I585&lt;&gt;"N",J585-2=OR(6,7,8),
       I586&lt;&gt;"N",J586-2=OR(11,12,13,1),
       I587&lt;&gt;"N"),
      AND(
       I585&lt;&gt;"N",J585-2=OR(12,13,1,2),
       I586&lt;&gt;"N",J586-2=OR(6,7,8),
       I587&lt;&gt;"N",J587-2=OR(11,12,13,1),
       I588&lt;&gt;"N"),
      AND(
       I586&lt;&gt;"N",J586-2=OR(12,13,1,2),
       I587&lt;&gt;"N",J587-2=OR(6,7,8),
       I588&lt;&gt;"N",J588-2=OR(11,12,13,1),
       I589&lt;&gt;"N")
        ),
      OR(
      I617&lt;&gt;"N",J617-2=OR(12,13,1,2),
      I618&lt;&gt;"N",J618-2=OR(12,13,1,2),
      I619&lt;&gt;"N",J619-2=OR(12,13,1,2),
      I620&lt;&gt;"N",J620-2=OR(12,13,1,2),
      I621&lt;&gt;"N",J621-2=OR(12,13,1,2),
      I622&lt;&gt;"N",J622-2=OR(12,13,1,2),
      I623&lt;&gt;"N",J623-2=OR(12,13,1,2),
      I624&lt;&gt;"N",J624-2=OR(12,13,1,2),
      I625&lt;&gt;"N",J625-2=OR(12,13,1,2),
      I626&lt;&gt;"N",J626-2=OR(12,13,1,2),
      I627&lt;&gt;"N",J627-2=OR(12,13,1,2),
      I628&lt;&gt;"N",J628-2=OR(12,13,1,2),
      I629&lt;&gt;"N",J629-2=OR(12,13,1,2),
      I630&lt;&gt;"N",J630-2=OR(12,13,1,2),
      I631&lt;&gt;"N",J631-2=OR(12,13,1,2),
      I632&lt;&gt;"N",J632-2=OR(12,13,1,2),
      I633&lt;&gt;"N",J633-2=OR(12,13,1,2),
      I634&lt;&gt;"N",J634-2=OR(12,13,1,2),
      I635&lt;&gt;"N",J635-2=OR(12,13,1,2),
      I636&lt;&gt;"N",J636-2=OR(12,13,1,2),
      I637&lt;&gt;"N",J637-2=OR(12,13,1,2),
      )
      ),
"Success!","- -")</f>
        <v>- -</v>
      </c>
      <c r="X536" s="3">
        <f t="shared" ref="X536:X599" si="133">IF(W536&lt;&gt;"- -",1,0)</f>
        <v>0</v>
      </c>
      <c r="Z536" s="3" t="str">
        <f t="shared" ref="Z536:Z599" si="134">IF(AND(
I538&lt;&gt;"N",J538-2=OR(5,6,7),
I539&lt;&gt;"N",J539-2=OR(11,12,13,1),
I540&lt;&gt;"N",J540-2=OR(5,6,7),
       OR(
       AND(
       I571&lt;&gt;"N",J571-2=OR(12,13,1,2),
       I572&lt;&gt;"N",J572-2=OR(6,7,8),
       I573&lt;&gt;"N",J573-2=OR(11,12,13,1),
       I574&lt;&gt;"N"),
       AND(
       I572&lt;&gt;"N",J572-2=OR(12,13,1,2),
       I573&lt;&gt;"N",J573-2=OR(6,7,8),
       I574&lt;&gt;"N",J574-2=OR(11,12,13,1),
       I575&lt;&gt;"N"),
      AND(
       I573&lt;&gt;"N",J573-2=OR(12,13,1,2),
       I574&lt;&gt;"N",J574-2=OR(6,7,8),
       I575&lt;&gt;"N",J575-2=OR(11,12,13,1),
       I576&lt;&gt;"N"),
      AND(
       I574&lt;&gt;"N",J574-2=OR(12,13,1,2),
       I575&lt;&gt;"N",J575-2=OR(6,7,8),
       I576&lt;&gt;"N",J576-2=OR(11,12,13,1),
       I577&lt;&gt;"N"),
      AND(
       I575&lt;&gt;"N",J575-2=OR(12,13,1,2),
       I576&lt;&gt;"N",J576-2=OR(6,7,8),
       I577&lt;&gt;"N",J577-2=OR(11,12,13,1),
       I578&lt;&gt;"N"),
       AND(
       I576&lt;&gt;"N",J576-2=OR(12,13,1,2),
       I577&lt;&gt;"N",J577-2=OR(6,7,8),
       I578&lt;&gt;"N",J578-2=OR(11,12,13,1),
       I580&lt;&gt;"N"),
       AND(
       I577&lt;&gt;"N",J577-2=OR(12,13,1,2),
       I578&lt;&gt;"N",J578-2=OR(6,7,8),
       I579&lt;&gt;"N",J579-2=OR(11,12,13,1),
       I580&lt;&gt;"N"),
      AND(
       I578&lt;&gt;"N",J578-2=OR(12,13,1,2),
       I579&lt;&gt;"N",J579-2=OR(6,7,8),
       I580&lt;&gt;"N",J580-2=OR(11,12,13,1),
       I581&lt;&gt;"N"),
      AND(
       I579&lt;&gt;"N",J579-2=OR(12,13,1,2),
       I580&lt;&gt;"N",J580-2=OR(6,7,8),
       I581&lt;&gt;"N",J581-2=OR(11,12,13,1),
       I582&lt;&gt;"N"),
      AND(
       I580&lt;&gt;"N",J580-2=OR(12,13,1,2),
       I581&lt;&gt;"N",J581-2=OR(6,7,8),
       I582&lt;&gt;"N",J582-2=OR(11,12,13,1),
       I583&lt;&gt;"N"),
      AND(
       I581&lt;&gt;"N",J581-2=OR(12,13,1,2),
       I582&lt;&gt;"N",J582-2=OR(6,7,8),
       I583&lt;&gt;"N",J583-2=OR(11,12,13,1),
       I584&lt;&gt;"N"),
      AND(
       I582&lt;&gt;"N",J582-2=OR(12,13,1,2),
       I583&lt;&gt;"N",J583-2=OR(6,7,8),
       I584&lt;&gt;"N",J584-2=OR(11,12,13,1),
       I585&lt;&gt;"N"),
      AND(
       I583&lt;&gt;"N",J583-2=OR(12,13,1,2),
       I584&lt;&gt;"N",J584-2=OR(6,7,8),
       I585&lt;&gt;"N",J585-2=OR(11,12,13,1),
       I586&lt;&gt;"N"),
      AND(
       I584&lt;&gt;"N",J584-2=OR(12,13,1,2),
       I585&lt;&gt;"N",J585-2=OR(6,7,8),
       I586&lt;&gt;"N",J586-2=OR(11,12,13,1),
       I587&lt;&gt;"N"),
      AND(
       I585&lt;&gt;"N",J585-2=OR(12,13,1,2),
       I586&lt;&gt;"N",J586-2=OR(6,7,8),
       I587&lt;&gt;"N",J587-2=OR(11,12,13,1),
       I588&lt;&gt;"N"),
      AND(
       I586&lt;&gt;"N",J586-2=OR(12,13,1,2),
       I587&lt;&gt;"N",J587-2=OR(6,7,8),
       I588&lt;&gt;"N",J588-2=OR(11,12,13,1),
       I589&lt;&gt;"N"),
      AND(
       I586&lt;&gt;"N",J586-2=OR(12,13,1,2),
       I587&lt;&gt;"N",J587-2=OR(6,7,8),
       I588&lt;&gt;"N",J588-2=OR(11,12,13,1),
       I589&lt;&gt;"N"),
      AND(
       I587&lt;&gt;"N",J587-2=OR(12,13,1,2),
       I588&lt;&gt;"N",J588-2=OR(6,7,8),
       I589&lt;&gt;"N",J589-2=OR(11,12,13,1),
       I590&lt;&gt;"N"),
      AND(
       I588&lt;&gt;"N",J588-2=OR(12,13,1,2),
       I589&lt;&gt;"N",J589-2=OR(6,7,8),
       I590&lt;&gt;"N",J590-2=OR(11,12,13,1),
       I591&lt;&gt;"N"),
      AND(
       I589&lt;&gt;"N",J589-2=OR(12,13,1,2),
       I590&lt;&gt;"N",J590-2=OR(6,7,8),
       I591&lt;&gt;"N",J591-2=OR(11,12,13,1),
       I592&lt;&gt;"N"),
      AND(
       I590&lt;&gt;"N",J590-2=OR(12,13,1,2),
       I591&lt;&gt;"N",J591-2=OR(6,7,8),
       I592&lt;&gt;"N",J592-2=OR(11,12,13,1),
       I593&lt;&gt;"N")
        ),
      OR(
      I607&lt;&gt;"N",J607-2=OR(12,13,1,2),
      I608&lt;&gt;"N",J608-2=OR(12,13,1,2),
      I609&lt;&gt;"N",J609-2=OR(12,13,1,2),
      I610&lt;&gt;"N",J610-2=OR(12,13,1,2),
      I611&lt;&gt;"N",J611-2=OR(12,13,1,2),
      I612&lt;&gt;"N",J612-2=OR(12,13,1,2),
      I613&lt;&gt;"N",J613-2=OR(12,13,1,2),
      I614&lt;&gt;"N",J614-2=OR(12,13,1,2),
      I615&lt;&gt;"N",J615-2=OR(12,13,1,2),
      I616&lt;&gt;"N",J616-2=OR(12,13,1,2),
      I617&lt;&gt;"N",J617-2=OR(12,13,1,2),
      I618&lt;&gt;"N",J618-2=OR(12,13,1,2),
      I619&lt;&gt;"N",J619-2=OR(12,13,1,2),
      I620&lt;&gt;"N",J620-2=OR(12,13,1,2),
      I621&lt;&gt;"N",J621-2=OR(12,13,1,2),
      I622&lt;&gt;"N",J622-2=OR(12,13,1,2),
      I623&lt;&gt;"N",J623-2=OR(12,13,1,2),
      I624&lt;&gt;"N",J624-2=OR(12,13,1,2),
      I625&lt;&gt;"N",J625-2=OR(12,13,1,2),
      I626&lt;&gt;"N",J626-2=OR(12,13,1,2),
      I627&lt;&gt;"N",J627-2=OR(12,13,1,2),
      I628&lt;&gt;"N",J628-2=OR(12,13,1,2),
      I629&lt;&gt;"N",J629-2=OR(12,13,1,2),
      I630&lt;&gt;"N",J630-2=OR(12,13,1,2),
      I631&lt;&gt;"N",J631-2=OR(12,13,1,2),
      I632&lt;&gt;"N",J632-2=OR(12,13,1,2),
      I633&lt;&gt;"N",J633-2=OR(12,13,1,2),
      I634&lt;&gt;"N",J634-2=OR(12,13,1,2),
      I635&lt;&gt;"N",J635-2=OR(12,13,1,2),
      I636&lt;&gt;"N",J636-2=OR(12,13,1,2),
      I637&lt;&gt;"N",J637-2=OR(12,13,1,2),
      I638&lt;&gt;"N",J638-2=OR(12,13,1,2),
      I639&lt;&gt;"N",J639-2=OR(12,13,1,2),
      I640&lt;&gt;"N",J640-2=OR(12,13,1,2),
      I641&lt;&gt;"N",J641-2=OR(12,13,1,2),
      I642&lt;&gt;"N",J642-2=OR(12,13,1,2),
      I643&lt;&gt;"N",J643-2=OR(12,13,1,2),
      I644&lt;&gt;"N",J644-2=OR(12,13,1,2),
      I645&lt;&gt;"N",J645-2=OR(12,13,1,2),
      I646&lt;&gt;"N",J646-2=OR(12,13,1,2),
      I647&lt;&gt;"N",J647-2=OR(12,13,1,2),
      )
      ),
"Success!","- -")</f>
        <v>- -</v>
      </c>
      <c r="AA536" s="16">
        <v>0</v>
      </c>
      <c r="AC536" s="3"/>
      <c r="AD536" s="16">
        <v>0</v>
      </c>
      <c r="AW536" s="6"/>
    </row>
    <row r="537" spans="3:49" ht="16" customHeight="1" x14ac:dyDescent="0.25">
      <c r="C537" s="1" t="s">
        <v>1494</v>
      </c>
      <c r="D537" s="2" t="s">
        <v>10</v>
      </c>
      <c r="E537" s="3">
        <f t="shared" si="121"/>
        <v>2706</v>
      </c>
      <c r="F537">
        <f t="shared" si="122"/>
        <v>-879</v>
      </c>
      <c r="G537" s="4" t="str">
        <f t="shared" si="123"/>
        <v>Sep</v>
      </c>
      <c r="H537" s="5">
        <f t="shared" si="124"/>
        <v>30</v>
      </c>
      <c r="I537" s="3" t="str">
        <f t="shared" si="125"/>
        <v>T</v>
      </c>
      <c r="J537" s="4">
        <f t="shared" si="126"/>
        <v>9</v>
      </c>
      <c r="K537" s="5">
        <f t="shared" si="127"/>
        <v>30</v>
      </c>
      <c r="L537">
        <f t="shared" si="128"/>
        <v>5</v>
      </c>
      <c r="M537">
        <f t="shared" si="120"/>
        <v>5</v>
      </c>
      <c r="N537" t="str">
        <f t="shared" si="129"/>
        <v/>
      </c>
      <c r="T537" s="3" t="str">
        <f t="shared" si="130"/>
        <v>- -</v>
      </c>
      <c r="U537" s="3">
        <f t="shared" si="131"/>
        <v>0</v>
      </c>
      <c r="W537" s="3" t="str">
        <f t="shared" si="132"/>
        <v>- -</v>
      </c>
      <c r="X537" s="3">
        <f t="shared" si="133"/>
        <v>0</v>
      </c>
      <c r="Z537" s="3" t="str">
        <f t="shared" si="134"/>
        <v>- -</v>
      </c>
      <c r="AA537" s="16">
        <v>0</v>
      </c>
      <c r="AC537" s="3"/>
      <c r="AD537" s="16">
        <v>0</v>
      </c>
      <c r="AW537" s="6"/>
    </row>
    <row r="538" spans="3:49" ht="16" customHeight="1" x14ac:dyDescent="0.25">
      <c r="C538" s="1" t="s">
        <v>1495</v>
      </c>
      <c r="D538" s="2" t="s">
        <v>10</v>
      </c>
      <c r="E538" s="3">
        <f t="shared" si="121"/>
        <v>2707</v>
      </c>
      <c r="F538">
        <f t="shared" si="122"/>
        <v>-878</v>
      </c>
      <c r="G538" s="4" t="str">
        <f t="shared" si="123"/>
        <v>Mar</v>
      </c>
      <c r="H538" s="5">
        <f t="shared" si="124"/>
        <v>26</v>
      </c>
      <c r="I538" s="3" t="str">
        <f t="shared" si="125"/>
        <v>N</v>
      </c>
      <c r="J538" s="4">
        <f t="shared" si="126"/>
        <v>3</v>
      </c>
      <c r="K538" s="5">
        <f t="shared" si="127"/>
        <v>26</v>
      </c>
      <c r="L538">
        <f t="shared" si="128"/>
        <v>6</v>
      </c>
      <c r="M538">
        <f t="shared" si="120"/>
        <v>6</v>
      </c>
      <c r="N538" t="str">
        <f t="shared" si="129"/>
        <v/>
      </c>
      <c r="T538" s="3" t="str">
        <f t="shared" si="130"/>
        <v>- -</v>
      </c>
      <c r="U538" s="3">
        <f t="shared" si="131"/>
        <v>0</v>
      </c>
      <c r="W538" s="3" t="str">
        <f t="shared" si="132"/>
        <v>- -</v>
      </c>
      <c r="X538" s="3">
        <f t="shared" si="133"/>
        <v>0</v>
      </c>
      <c r="Z538" s="3" t="str">
        <f t="shared" si="134"/>
        <v>- -</v>
      </c>
      <c r="AA538" s="16">
        <v>0</v>
      </c>
      <c r="AC538" s="3"/>
      <c r="AD538" s="16">
        <v>0</v>
      </c>
    </row>
    <row r="539" spans="3:49" ht="16" customHeight="1" x14ac:dyDescent="0.25">
      <c r="C539" s="1" t="s">
        <v>1496</v>
      </c>
      <c r="D539" s="2" t="s">
        <v>10</v>
      </c>
      <c r="E539" s="3">
        <f t="shared" si="121"/>
        <v>2708</v>
      </c>
      <c r="F539">
        <f t="shared" si="122"/>
        <v>-878</v>
      </c>
      <c r="G539" s="4" t="str">
        <f t="shared" si="123"/>
        <v>Sep</v>
      </c>
      <c r="H539" s="5">
        <f t="shared" si="124"/>
        <v>19</v>
      </c>
      <c r="I539" s="3" t="str">
        <f t="shared" si="125"/>
        <v>P</v>
      </c>
      <c r="J539" s="4">
        <f t="shared" si="126"/>
        <v>9</v>
      </c>
      <c r="K539" s="5">
        <f t="shared" si="127"/>
        <v>19</v>
      </c>
      <c r="L539">
        <f t="shared" si="128"/>
        <v>6</v>
      </c>
      <c r="M539">
        <f t="shared" si="120"/>
        <v>12</v>
      </c>
      <c r="N539" t="str">
        <f t="shared" si="129"/>
        <v/>
      </c>
      <c r="T539" s="3" t="str">
        <f t="shared" si="130"/>
        <v>- -</v>
      </c>
      <c r="U539" s="3">
        <f t="shared" si="131"/>
        <v>0</v>
      </c>
      <c r="W539" s="3" t="str">
        <f t="shared" si="132"/>
        <v>- -</v>
      </c>
      <c r="X539" s="3">
        <f t="shared" si="133"/>
        <v>0</v>
      </c>
      <c r="Z539" s="3" t="str">
        <f t="shared" si="134"/>
        <v>- -</v>
      </c>
      <c r="AA539" s="16">
        <v>0</v>
      </c>
      <c r="AC539" s="3"/>
      <c r="AD539" s="16">
        <v>0</v>
      </c>
    </row>
    <row r="540" spans="3:49" ht="16" customHeight="1" x14ac:dyDescent="0.25">
      <c r="C540" s="1" t="s">
        <v>1497</v>
      </c>
      <c r="D540" s="2" t="s">
        <v>10</v>
      </c>
      <c r="E540" s="3">
        <f t="shared" si="121"/>
        <v>2709</v>
      </c>
      <c r="F540">
        <f t="shared" si="122"/>
        <v>-877</v>
      </c>
      <c r="G540" s="4" t="str">
        <f t="shared" si="123"/>
        <v>Feb</v>
      </c>
      <c r="H540" s="5">
        <f t="shared" si="124"/>
        <v>14</v>
      </c>
      <c r="I540" s="3" t="str">
        <f t="shared" si="125"/>
        <v>N</v>
      </c>
      <c r="J540" s="4">
        <f t="shared" si="126"/>
        <v>2</v>
      </c>
      <c r="K540" s="5">
        <f t="shared" si="127"/>
        <v>14</v>
      </c>
      <c r="L540">
        <f t="shared" si="128"/>
        <v>5</v>
      </c>
      <c r="M540">
        <f t="shared" si="120"/>
        <v>5</v>
      </c>
      <c r="N540" t="str">
        <f t="shared" si="129"/>
        <v/>
      </c>
      <c r="T540" s="3" t="str">
        <f t="shared" si="130"/>
        <v>- -</v>
      </c>
      <c r="U540" s="3">
        <f t="shared" si="131"/>
        <v>0</v>
      </c>
      <c r="W540" s="3" t="str">
        <f t="shared" si="132"/>
        <v>- -</v>
      </c>
      <c r="X540" s="3">
        <f t="shared" si="133"/>
        <v>0</v>
      </c>
      <c r="Z540" s="3" t="str">
        <f t="shared" si="134"/>
        <v>- -</v>
      </c>
      <c r="AA540" s="16">
        <v>0</v>
      </c>
      <c r="AC540" s="3"/>
      <c r="AD540" s="16">
        <v>0</v>
      </c>
    </row>
    <row r="541" spans="3:49" ht="16" customHeight="1" x14ac:dyDescent="0.25">
      <c r="C541" s="1" t="s">
        <v>1498</v>
      </c>
      <c r="D541" s="2" t="s">
        <v>10</v>
      </c>
      <c r="E541" s="3">
        <f t="shared" si="121"/>
        <v>2710</v>
      </c>
      <c r="F541">
        <f t="shared" si="122"/>
        <v>-877</v>
      </c>
      <c r="G541" s="4" t="str">
        <f t="shared" si="123"/>
        <v>Aug</v>
      </c>
      <c r="H541" s="5">
        <f t="shared" si="124"/>
        <v>10</v>
      </c>
      <c r="I541" s="3" t="str">
        <f t="shared" si="125"/>
        <v>N</v>
      </c>
      <c r="J541" s="4">
        <f t="shared" si="126"/>
        <v>8</v>
      </c>
      <c r="K541" s="5">
        <f t="shared" si="127"/>
        <v>10</v>
      </c>
      <c r="L541">
        <f t="shared" si="128"/>
        <v>6</v>
      </c>
      <c r="M541">
        <f t="shared" si="120"/>
        <v>11</v>
      </c>
      <c r="N541" t="str">
        <f t="shared" si="129"/>
        <v/>
      </c>
      <c r="T541" s="3" t="str">
        <f t="shared" si="130"/>
        <v>- -</v>
      </c>
      <c r="U541" s="3">
        <f t="shared" si="131"/>
        <v>0</v>
      </c>
      <c r="W541" s="3" t="str">
        <f t="shared" si="132"/>
        <v>- -</v>
      </c>
      <c r="X541" s="3">
        <f t="shared" si="133"/>
        <v>0</v>
      </c>
      <c r="Z541" s="3" t="str">
        <f t="shared" si="134"/>
        <v>- -</v>
      </c>
      <c r="AA541" s="16">
        <v>0</v>
      </c>
      <c r="AC541" s="3"/>
      <c r="AD541" s="16">
        <v>0</v>
      </c>
      <c r="AW541" s="6"/>
    </row>
    <row r="542" spans="3:49" ht="16" customHeight="1" x14ac:dyDescent="0.25">
      <c r="C542" s="1" t="s">
        <v>1499</v>
      </c>
      <c r="D542" s="2" t="s">
        <v>10</v>
      </c>
      <c r="E542" s="3">
        <f t="shared" si="121"/>
        <v>2711</v>
      </c>
      <c r="F542">
        <f t="shared" si="122"/>
        <v>-876</v>
      </c>
      <c r="G542" s="4" t="str">
        <f t="shared" si="123"/>
        <v>Feb</v>
      </c>
      <c r="H542" s="5">
        <f t="shared" si="124"/>
        <v>3</v>
      </c>
      <c r="I542" s="3" t="str">
        <f t="shared" si="125"/>
        <v>T</v>
      </c>
      <c r="J542" s="4">
        <f t="shared" si="126"/>
        <v>2</v>
      </c>
      <c r="K542" s="5">
        <f t="shared" si="127"/>
        <v>3</v>
      </c>
      <c r="L542">
        <f t="shared" si="128"/>
        <v>6</v>
      </c>
      <c r="M542">
        <f t="shared" ref="M542:M605" si="135">IF(I541&lt;&gt;"N",IF(J542&lt;J541,IF(F542=F541+1,J542+12-J541,IF(F542=F541+2,J542+24-J541,J542-J541)),IF(F542=F541+1,J542+12-J541,IF(F542=F541+2,J542+24-J541,J542-J541))),IF(I540&lt;&gt;"N",IF(J542&lt;J540,IF(F542=F540+1,J542+12-J540,IF(F542=F540+2,J542+24-J540,J542-J540)),IF(F542=F540+1,J542+12-J540,IF(F542=F540+2,J542+24-J540,J542-J540))),IF(I539&lt;&gt;"N",IF(J542&lt;J539,IF(F542=F539+1,J542+12-J539,IF(F542=F539+2,J542+24-J539,J542-J539)),IF(F542=F539+1,J542+12-J539,IF(F542=F539+2,J542+24-J539,J542-J539))),IF(I538&lt;&gt;"N",IF(J542&lt;J538,IF(F542=F538+1,J542+12-J538,IF(F542=F538+2,J542+24-J538,IF(F542=F538+1,J542+12-J538,IF(F542=F537+2,J542+24-J538,J542-J538)))),J542-J538),IF(I537&lt;&gt;"N",IF(J542&lt;J537,IF(F542=F537+1,J542+12-J537,IF(F542=F537+2,J542+24-J537,IF(F542=F537+1,J542+12-J537,IF(F542=F537+2,J542+24-J537,J542-J537)))),IF(I541&lt;&gt;"N",IF(F542=F541,J542-J541,IF(F542=J541+1,J542+12-J541,IF(F542=J541+2,J542+24-J541,       IF(I540&lt;&gt;"N",IF(F542=F540,J542-J540,IF(F542=F540+1,J542+12-J540,IF(F542=F540+2,J542+24-J540,           IF(I539&lt;&gt;"N",IF(F542=F539,J542-J539,IF(F542=F539+1,J542+12-J539,IF(F542=F539+2,J542+24-J539,           IF(I538&lt;&gt;"N",IF(F542=F538,J542-J538,IF(F542=F538+1,J542+12-J538,IF(F542=F538+2,J542+24-J538,         IF(I537&lt;&gt;"N",IF(F542=F537,J542-J537,IF(F542=F537+1,J542+12-J537,IF(F542=F537+2,J542+24-J537,"hi 1"))),"hi 2")))),"hi 3")))),"hi 4")))),"hi 5")))),J542+12-J537)),"hi 7")))))</f>
        <v>17</v>
      </c>
      <c r="N542" t="str">
        <f t="shared" si="129"/>
        <v/>
      </c>
      <c r="T542" s="3" t="str">
        <f t="shared" si="130"/>
        <v>- -</v>
      </c>
      <c r="U542" s="3">
        <f t="shared" si="131"/>
        <v>0</v>
      </c>
      <c r="W542" s="3" t="str">
        <f t="shared" si="132"/>
        <v>- -</v>
      </c>
      <c r="X542" s="3">
        <f t="shared" si="133"/>
        <v>0</v>
      </c>
      <c r="Z542" s="3" t="str">
        <f t="shared" si="134"/>
        <v>- -</v>
      </c>
      <c r="AA542" s="16">
        <v>0</v>
      </c>
      <c r="AC542" s="3"/>
      <c r="AD542" s="16">
        <v>0</v>
      </c>
    </row>
    <row r="543" spans="3:49" ht="16" customHeight="1" x14ac:dyDescent="0.25">
      <c r="C543" s="1" t="s">
        <v>1500</v>
      </c>
      <c r="D543" s="2" t="s">
        <v>10</v>
      </c>
      <c r="E543" s="3">
        <f t="shared" si="121"/>
        <v>2712</v>
      </c>
      <c r="F543">
        <f t="shared" si="122"/>
        <v>-876</v>
      </c>
      <c r="G543" s="4" t="str">
        <f t="shared" si="123"/>
        <v>Jul</v>
      </c>
      <c r="H543" s="5">
        <f t="shared" si="124"/>
        <v>30</v>
      </c>
      <c r="I543" s="3" t="str">
        <f t="shared" si="125"/>
        <v>T</v>
      </c>
      <c r="J543" s="4">
        <f t="shared" si="126"/>
        <v>7</v>
      </c>
      <c r="K543" s="5">
        <f t="shared" si="127"/>
        <v>30</v>
      </c>
      <c r="L543">
        <f t="shared" si="128"/>
        <v>5</v>
      </c>
      <c r="M543">
        <f t="shared" si="135"/>
        <v>5</v>
      </c>
      <c r="N543" t="str">
        <f t="shared" si="129"/>
        <v/>
      </c>
      <c r="T543" s="3" t="str">
        <f t="shared" si="130"/>
        <v>- -</v>
      </c>
      <c r="U543" s="3">
        <f t="shared" si="131"/>
        <v>0</v>
      </c>
      <c r="W543" s="3" t="str">
        <f t="shared" si="132"/>
        <v>- -</v>
      </c>
      <c r="X543" s="3">
        <f t="shared" si="133"/>
        <v>0</v>
      </c>
      <c r="Z543" s="3" t="str">
        <f t="shared" si="134"/>
        <v>- -</v>
      </c>
      <c r="AA543" s="16">
        <v>0</v>
      </c>
      <c r="AC543" s="3"/>
      <c r="AD543" s="16">
        <v>0</v>
      </c>
    </row>
    <row r="544" spans="3:49" ht="16" customHeight="1" x14ac:dyDescent="0.25">
      <c r="C544" s="1" t="s">
        <v>1501</v>
      </c>
      <c r="D544" s="2" t="s">
        <v>10</v>
      </c>
      <c r="E544" s="3">
        <f t="shared" si="121"/>
        <v>2713</v>
      </c>
      <c r="F544">
        <f t="shared" si="122"/>
        <v>-875</v>
      </c>
      <c r="G544" s="4" t="str">
        <f t="shared" si="123"/>
        <v>Jan</v>
      </c>
      <c r="H544" s="5">
        <f t="shared" si="124"/>
        <v>23</v>
      </c>
      <c r="I544" s="3" t="str">
        <f t="shared" si="125"/>
        <v>T</v>
      </c>
      <c r="J544" s="4">
        <f t="shared" si="126"/>
        <v>1</v>
      </c>
      <c r="K544" s="5">
        <f t="shared" si="127"/>
        <v>23</v>
      </c>
      <c r="L544">
        <f t="shared" si="128"/>
        <v>6</v>
      </c>
      <c r="M544">
        <f t="shared" si="135"/>
        <v>6</v>
      </c>
      <c r="N544" t="str">
        <f t="shared" si="129"/>
        <v/>
      </c>
      <c r="T544" s="3" t="str">
        <f t="shared" si="130"/>
        <v>- -</v>
      </c>
      <c r="U544" s="3">
        <f t="shared" si="131"/>
        <v>0</v>
      </c>
      <c r="W544" s="3" t="str">
        <f t="shared" si="132"/>
        <v>- -</v>
      </c>
      <c r="X544" s="3">
        <f t="shared" si="133"/>
        <v>0</v>
      </c>
      <c r="Z544" s="3" t="str">
        <f t="shared" si="134"/>
        <v>- -</v>
      </c>
      <c r="AA544" s="16">
        <v>0</v>
      </c>
      <c r="AC544" s="3"/>
      <c r="AD544" s="16">
        <v>0</v>
      </c>
    </row>
    <row r="545" spans="3:30" ht="16" customHeight="1" x14ac:dyDescent="0.25">
      <c r="C545" s="1" t="s">
        <v>1502</v>
      </c>
      <c r="D545" s="2" t="s">
        <v>10</v>
      </c>
      <c r="E545" s="3">
        <f t="shared" si="121"/>
        <v>2714</v>
      </c>
      <c r="F545">
        <f t="shared" si="122"/>
        <v>-875</v>
      </c>
      <c r="G545" s="4" t="str">
        <f t="shared" si="123"/>
        <v>Jul</v>
      </c>
      <c r="H545" s="5">
        <f t="shared" si="124"/>
        <v>19</v>
      </c>
      <c r="I545" s="3" t="str">
        <f t="shared" si="125"/>
        <v>T</v>
      </c>
      <c r="J545" s="4">
        <f t="shared" si="126"/>
        <v>7</v>
      </c>
      <c r="K545" s="5">
        <f t="shared" si="127"/>
        <v>19</v>
      </c>
      <c r="L545">
        <f t="shared" si="128"/>
        <v>6</v>
      </c>
      <c r="M545">
        <f t="shared" si="135"/>
        <v>6</v>
      </c>
      <c r="N545" t="str">
        <f t="shared" si="129"/>
        <v/>
      </c>
      <c r="T545" s="3" t="str">
        <f t="shared" si="130"/>
        <v>- -</v>
      </c>
      <c r="U545" s="3">
        <f t="shared" si="131"/>
        <v>0</v>
      </c>
      <c r="W545" s="3" t="str">
        <f t="shared" si="132"/>
        <v>- -</v>
      </c>
      <c r="X545" s="3">
        <f t="shared" si="133"/>
        <v>0</v>
      </c>
      <c r="Z545" s="3" t="str">
        <f t="shared" si="134"/>
        <v>- -</v>
      </c>
      <c r="AA545" s="16">
        <v>0</v>
      </c>
      <c r="AC545" s="3"/>
      <c r="AD545" s="16">
        <v>0</v>
      </c>
    </row>
    <row r="546" spans="3:30" ht="16" customHeight="1" x14ac:dyDescent="0.25">
      <c r="C546" s="1" t="s">
        <v>1503</v>
      </c>
      <c r="D546" s="2" t="s">
        <v>10</v>
      </c>
      <c r="E546" s="3">
        <f t="shared" si="121"/>
        <v>2715</v>
      </c>
      <c r="F546">
        <f t="shared" si="122"/>
        <v>-874</v>
      </c>
      <c r="G546" s="4" t="str">
        <f t="shared" si="123"/>
        <v>Jan</v>
      </c>
      <c r="H546" s="5">
        <f t="shared" si="124"/>
        <v>12</v>
      </c>
      <c r="I546" s="3" t="str">
        <f t="shared" si="125"/>
        <v>N</v>
      </c>
      <c r="J546" s="4">
        <f t="shared" si="126"/>
        <v>1</v>
      </c>
      <c r="K546" s="5">
        <f t="shared" si="127"/>
        <v>12</v>
      </c>
      <c r="L546">
        <f t="shared" si="128"/>
        <v>6</v>
      </c>
      <c r="M546">
        <f t="shared" si="135"/>
        <v>6</v>
      </c>
      <c r="N546" t="str">
        <f t="shared" si="129"/>
        <v/>
      </c>
      <c r="T546" s="3" t="str">
        <f t="shared" si="130"/>
        <v>- -</v>
      </c>
      <c r="U546" s="3">
        <f t="shared" si="131"/>
        <v>0</v>
      </c>
      <c r="W546" s="3" t="str">
        <f t="shared" si="132"/>
        <v>- -</v>
      </c>
      <c r="X546" s="3">
        <f t="shared" si="133"/>
        <v>0</v>
      </c>
      <c r="Z546" s="3" t="str">
        <f t="shared" si="134"/>
        <v>- -</v>
      </c>
      <c r="AA546" s="16">
        <v>0</v>
      </c>
      <c r="AC546" s="3"/>
      <c r="AD546" s="16">
        <v>0</v>
      </c>
    </row>
    <row r="547" spans="3:30" ht="16" customHeight="1" x14ac:dyDescent="0.25">
      <c r="C547" s="1" t="s">
        <v>1504</v>
      </c>
      <c r="D547" s="2" t="s">
        <v>10</v>
      </c>
      <c r="E547" s="3">
        <f t="shared" si="121"/>
        <v>2716</v>
      </c>
      <c r="F547">
        <f t="shared" si="122"/>
        <v>-874</v>
      </c>
      <c r="G547" s="4" t="str">
        <f t="shared" si="123"/>
        <v>Jun</v>
      </c>
      <c r="H547" s="5">
        <f t="shared" si="124"/>
        <v>8</v>
      </c>
      <c r="I547" s="3" t="str">
        <f t="shared" si="125"/>
        <v>N</v>
      </c>
      <c r="J547" s="4">
        <f t="shared" si="126"/>
        <v>6</v>
      </c>
      <c r="K547" s="5">
        <f t="shared" si="127"/>
        <v>8</v>
      </c>
      <c r="L547">
        <f t="shared" si="128"/>
        <v>5</v>
      </c>
      <c r="M547">
        <f t="shared" si="135"/>
        <v>11</v>
      </c>
      <c r="N547" t="str">
        <f t="shared" si="129"/>
        <v/>
      </c>
      <c r="T547" s="3" t="str">
        <f t="shared" si="130"/>
        <v>- -</v>
      </c>
      <c r="U547" s="3">
        <f t="shared" si="131"/>
        <v>0</v>
      </c>
      <c r="W547" s="3" t="str">
        <f t="shared" si="132"/>
        <v>- -</v>
      </c>
      <c r="X547" s="3">
        <f t="shared" si="133"/>
        <v>0</v>
      </c>
      <c r="Z547" s="3" t="str">
        <f t="shared" si="134"/>
        <v>- -</v>
      </c>
      <c r="AA547" s="16">
        <v>0</v>
      </c>
      <c r="AC547" s="3"/>
      <c r="AD547" s="16">
        <v>0</v>
      </c>
    </row>
    <row r="548" spans="3:30" ht="16" customHeight="1" x14ac:dyDescent="0.25">
      <c r="C548" s="1" t="s">
        <v>1505</v>
      </c>
      <c r="D548" s="2" t="s">
        <v>10</v>
      </c>
      <c r="E548" s="3">
        <f t="shared" si="121"/>
        <v>2717</v>
      </c>
      <c r="F548">
        <f t="shared" si="122"/>
        <v>-874</v>
      </c>
      <c r="G548" s="4" t="str">
        <f t="shared" si="123"/>
        <v>Jul</v>
      </c>
      <c r="H548" s="5">
        <f t="shared" si="124"/>
        <v>8</v>
      </c>
      <c r="I548" s="3" t="str">
        <f t="shared" si="125"/>
        <v>N</v>
      </c>
      <c r="J548" s="4">
        <f t="shared" si="126"/>
        <v>7</v>
      </c>
      <c r="K548" s="5">
        <f t="shared" si="127"/>
        <v>8</v>
      </c>
      <c r="L548">
        <f t="shared" si="128"/>
        <v>1</v>
      </c>
      <c r="M548">
        <f t="shared" si="135"/>
        <v>12</v>
      </c>
      <c r="N548" t="str">
        <f t="shared" si="129"/>
        <v/>
      </c>
      <c r="T548" s="3" t="str">
        <f t="shared" si="130"/>
        <v>- -</v>
      </c>
      <c r="U548" s="3">
        <f t="shared" si="131"/>
        <v>0</v>
      </c>
      <c r="W548" s="3" t="str">
        <f t="shared" si="132"/>
        <v>- -</v>
      </c>
      <c r="X548" s="3">
        <f t="shared" si="133"/>
        <v>0</v>
      </c>
      <c r="Z548" s="3" t="str">
        <f t="shared" si="134"/>
        <v>- -</v>
      </c>
      <c r="AA548" s="16">
        <v>0</v>
      </c>
      <c r="AC548" s="3"/>
      <c r="AD548" s="16">
        <v>0</v>
      </c>
    </row>
    <row r="549" spans="3:30" ht="16" customHeight="1" x14ac:dyDescent="0.25">
      <c r="C549" s="1" t="s">
        <v>1506</v>
      </c>
      <c r="D549" s="2" t="s">
        <v>10</v>
      </c>
      <c r="E549" s="3">
        <f t="shared" si="121"/>
        <v>2718</v>
      </c>
      <c r="F549">
        <f t="shared" si="122"/>
        <v>-874</v>
      </c>
      <c r="G549" s="4" t="str">
        <f t="shared" si="123"/>
        <v>Dec</v>
      </c>
      <c r="H549" s="5">
        <f t="shared" si="124"/>
        <v>3</v>
      </c>
      <c r="I549" s="3" t="str">
        <f t="shared" si="125"/>
        <v>N</v>
      </c>
      <c r="J549" s="4">
        <f t="shared" si="126"/>
        <v>12</v>
      </c>
      <c r="K549" s="5">
        <f t="shared" si="127"/>
        <v>3</v>
      </c>
      <c r="L549">
        <f t="shared" si="128"/>
        <v>5</v>
      </c>
      <c r="M549">
        <f t="shared" si="135"/>
        <v>5</v>
      </c>
      <c r="N549" t="str">
        <f t="shared" si="129"/>
        <v/>
      </c>
      <c r="T549" s="3" t="str">
        <f t="shared" si="130"/>
        <v>- -</v>
      </c>
      <c r="U549" s="3">
        <f t="shared" si="131"/>
        <v>0</v>
      </c>
      <c r="W549" s="3" t="str">
        <f t="shared" si="132"/>
        <v>- -</v>
      </c>
      <c r="X549" s="3">
        <f t="shared" si="133"/>
        <v>0</v>
      </c>
      <c r="Z549" s="3" t="str">
        <f t="shared" si="134"/>
        <v>- -</v>
      </c>
      <c r="AA549" s="16">
        <v>0</v>
      </c>
      <c r="AC549" s="3"/>
      <c r="AD549" s="16">
        <v>0</v>
      </c>
    </row>
    <row r="550" spans="3:30" ht="16" customHeight="1" x14ac:dyDescent="0.25">
      <c r="C550" s="1" t="s">
        <v>1507</v>
      </c>
      <c r="D550" s="2" t="s">
        <v>10</v>
      </c>
      <c r="E550" s="3">
        <f t="shared" si="121"/>
        <v>2719</v>
      </c>
      <c r="F550">
        <f t="shared" si="122"/>
        <v>-873</v>
      </c>
      <c r="G550" s="4" t="str">
        <f t="shared" si="123"/>
        <v>May</v>
      </c>
      <c r="H550" s="5">
        <f t="shared" si="124"/>
        <v>29</v>
      </c>
      <c r="I550" s="3" t="str">
        <f t="shared" si="125"/>
        <v>P</v>
      </c>
      <c r="J550" s="4">
        <f t="shared" si="126"/>
        <v>5</v>
      </c>
      <c r="K550" s="5">
        <f t="shared" si="127"/>
        <v>29</v>
      </c>
      <c r="L550">
        <f t="shared" si="128"/>
        <v>5</v>
      </c>
      <c r="M550">
        <f t="shared" si="135"/>
        <v>22</v>
      </c>
      <c r="N550" t="str">
        <f t="shared" si="129"/>
        <v/>
      </c>
      <c r="T550" s="3" t="str">
        <f t="shared" si="130"/>
        <v>- -</v>
      </c>
      <c r="U550" s="3">
        <f t="shared" si="131"/>
        <v>0</v>
      </c>
      <c r="W550" s="3" t="str">
        <f t="shared" si="132"/>
        <v>- -</v>
      </c>
      <c r="X550" s="3">
        <f t="shared" si="133"/>
        <v>0</v>
      </c>
      <c r="Z550" s="3" t="str">
        <f t="shared" si="134"/>
        <v>- -</v>
      </c>
      <c r="AA550" s="16">
        <v>0</v>
      </c>
      <c r="AC550" s="3"/>
      <c r="AD550" s="16">
        <v>0</v>
      </c>
    </row>
    <row r="551" spans="3:30" ht="16" customHeight="1" x14ac:dyDescent="0.25">
      <c r="C551" s="1" t="s">
        <v>1508</v>
      </c>
      <c r="D551" s="2" t="s">
        <v>10</v>
      </c>
      <c r="E551" s="3">
        <f t="shared" si="121"/>
        <v>2720</v>
      </c>
      <c r="F551">
        <f t="shared" si="122"/>
        <v>-873</v>
      </c>
      <c r="G551" s="4" t="str">
        <f t="shared" si="123"/>
        <v>Nov</v>
      </c>
      <c r="H551" s="5">
        <f t="shared" si="124"/>
        <v>23</v>
      </c>
      <c r="I551" s="3" t="str">
        <f t="shared" si="125"/>
        <v>T</v>
      </c>
      <c r="J551" s="4">
        <f t="shared" si="126"/>
        <v>11</v>
      </c>
      <c r="K551" s="5">
        <f t="shared" si="127"/>
        <v>23</v>
      </c>
      <c r="L551">
        <f t="shared" si="128"/>
        <v>6</v>
      </c>
      <c r="M551">
        <f t="shared" si="135"/>
        <v>6</v>
      </c>
      <c r="N551" t="str">
        <f t="shared" si="129"/>
        <v/>
      </c>
      <c r="T551" s="3" t="str">
        <f t="shared" si="130"/>
        <v>- -</v>
      </c>
      <c r="U551" s="3">
        <f t="shared" si="131"/>
        <v>0</v>
      </c>
      <c r="W551" s="3" t="str">
        <f t="shared" si="132"/>
        <v>- -</v>
      </c>
      <c r="X551" s="3">
        <f t="shared" si="133"/>
        <v>0</v>
      </c>
      <c r="Z551" s="3" t="str">
        <f t="shared" si="134"/>
        <v>- -</v>
      </c>
      <c r="AA551" s="16">
        <v>0</v>
      </c>
      <c r="AC551" s="3"/>
      <c r="AD551" s="16">
        <v>0</v>
      </c>
    </row>
    <row r="552" spans="3:30" ht="16" customHeight="1" x14ac:dyDescent="0.25">
      <c r="C552" s="1" t="s">
        <v>1509</v>
      </c>
      <c r="D552" s="2" t="s">
        <v>10</v>
      </c>
      <c r="E552" s="3">
        <f t="shared" si="121"/>
        <v>2721</v>
      </c>
      <c r="F552">
        <f t="shared" si="122"/>
        <v>-872</v>
      </c>
      <c r="G552" s="4" t="str">
        <f t="shared" si="123"/>
        <v>May</v>
      </c>
      <c r="H552" s="5">
        <f t="shared" si="124"/>
        <v>18</v>
      </c>
      <c r="I552" s="3" t="str">
        <f t="shared" si="125"/>
        <v>T</v>
      </c>
      <c r="J552" s="4">
        <f t="shared" si="126"/>
        <v>5</v>
      </c>
      <c r="K552" s="5">
        <f t="shared" si="127"/>
        <v>18</v>
      </c>
      <c r="L552">
        <f t="shared" si="128"/>
        <v>6</v>
      </c>
      <c r="M552">
        <f t="shared" si="135"/>
        <v>6</v>
      </c>
      <c r="N552" t="str">
        <f t="shared" si="129"/>
        <v/>
      </c>
      <c r="T552" s="3" t="str">
        <f t="shared" si="130"/>
        <v>- -</v>
      </c>
      <c r="U552" s="3">
        <f t="shared" si="131"/>
        <v>0</v>
      </c>
      <c r="W552" s="3" t="str">
        <f t="shared" si="132"/>
        <v>- -</v>
      </c>
      <c r="X552" s="3">
        <f t="shared" si="133"/>
        <v>0</v>
      </c>
      <c r="Z552" s="3" t="str">
        <f t="shared" si="134"/>
        <v>- -</v>
      </c>
      <c r="AA552" s="16">
        <v>0</v>
      </c>
      <c r="AC552" s="3"/>
      <c r="AD552" s="16">
        <v>0</v>
      </c>
    </row>
    <row r="553" spans="3:30" ht="16" customHeight="1" x14ac:dyDescent="0.25">
      <c r="C553" s="1" t="s">
        <v>1510</v>
      </c>
      <c r="D553" s="2" t="s">
        <v>10</v>
      </c>
      <c r="E553" s="3">
        <f t="shared" si="121"/>
        <v>2722</v>
      </c>
      <c r="F553">
        <f t="shared" si="122"/>
        <v>-872</v>
      </c>
      <c r="G553" s="4" t="str">
        <f t="shared" si="123"/>
        <v>Nov</v>
      </c>
      <c r="H553" s="5">
        <f t="shared" si="124"/>
        <v>10</v>
      </c>
      <c r="I553" s="3" t="str">
        <f t="shared" si="125"/>
        <v>T</v>
      </c>
      <c r="J553" s="4">
        <f t="shared" si="126"/>
        <v>11</v>
      </c>
      <c r="K553" s="5">
        <f t="shared" si="127"/>
        <v>10</v>
      </c>
      <c r="L553">
        <f t="shared" si="128"/>
        <v>6</v>
      </c>
      <c r="M553">
        <f t="shared" si="135"/>
        <v>6</v>
      </c>
      <c r="N553" t="str">
        <f t="shared" si="129"/>
        <v/>
      </c>
      <c r="T553" s="3" t="str">
        <f t="shared" si="130"/>
        <v>- -</v>
      </c>
      <c r="U553" s="3">
        <f t="shared" si="131"/>
        <v>0</v>
      </c>
      <c r="W553" s="3" t="str">
        <f t="shared" si="132"/>
        <v>- -</v>
      </c>
      <c r="X553" s="3">
        <f t="shared" si="133"/>
        <v>0</v>
      </c>
      <c r="Z553" s="3" t="str">
        <f t="shared" si="134"/>
        <v>- -</v>
      </c>
      <c r="AA553" s="16">
        <v>0</v>
      </c>
      <c r="AC553" s="3"/>
      <c r="AD553" s="16">
        <v>0</v>
      </c>
    </row>
    <row r="554" spans="3:30" ht="16" customHeight="1" x14ac:dyDescent="0.25">
      <c r="C554" s="1" t="s">
        <v>1511</v>
      </c>
      <c r="D554" s="2" t="s">
        <v>10</v>
      </c>
      <c r="E554" s="3">
        <f t="shared" si="121"/>
        <v>2723</v>
      </c>
      <c r="F554">
        <f t="shared" si="122"/>
        <v>-871</v>
      </c>
      <c r="G554" s="4" t="str">
        <f t="shared" si="123"/>
        <v>May</v>
      </c>
      <c r="H554" s="5">
        <f t="shared" si="124"/>
        <v>7</v>
      </c>
      <c r="I554" s="3" t="str">
        <f t="shared" si="125"/>
        <v>P</v>
      </c>
      <c r="J554" s="4">
        <f t="shared" si="126"/>
        <v>5</v>
      </c>
      <c r="K554" s="5">
        <f t="shared" si="127"/>
        <v>7</v>
      </c>
      <c r="L554">
        <f t="shared" si="128"/>
        <v>6</v>
      </c>
      <c r="M554">
        <f t="shared" si="135"/>
        <v>6</v>
      </c>
      <c r="N554" t="str">
        <f t="shared" si="129"/>
        <v/>
      </c>
      <c r="T554" s="3" t="str">
        <f t="shared" si="130"/>
        <v>- -</v>
      </c>
      <c r="U554" s="3">
        <f t="shared" si="131"/>
        <v>0</v>
      </c>
      <c r="W554" s="3" t="str">
        <f t="shared" si="132"/>
        <v>- -</v>
      </c>
      <c r="X554" s="3">
        <f t="shared" si="133"/>
        <v>0</v>
      </c>
      <c r="Z554" s="3" t="str">
        <f t="shared" si="134"/>
        <v>- -</v>
      </c>
      <c r="AA554" s="16">
        <v>0</v>
      </c>
      <c r="AC554" s="3"/>
      <c r="AD554" s="16">
        <v>0</v>
      </c>
    </row>
    <row r="555" spans="3:30" ht="16" customHeight="1" x14ac:dyDescent="0.25">
      <c r="C555" s="1" t="s">
        <v>1512</v>
      </c>
      <c r="D555" s="2" t="s">
        <v>10</v>
      </c>
      <c r="E555" s="3">
        <f t="shared" si="121"/>
        <v>2724</v>
      </c>
      <c r="F555">
        <f t="shared" si="122"/>
        <v>-871</v>
      </c>
      <c r="G555" s="4" t="str">
        <f t="shared" si="123"/>
        <v>Oct</v>
      </c>
      <c r="H555" s="5">
        <f t="shared" si="124"/>
        <v>31</v>
      </c>
      <c r="I555" s="3" t="str">
        <f t="shared" si="125"/>
        <v>P</v>
      </c>
      <c r="J555" s="4">
        <f t="shared" si="126"/>
        <v>10</v>
      </c>
      <c r="K555" s="5">
        <f t="shared" si="127"/>
        <v>31</v>
      </c>
      <c r="L555">
        <f t="shared" si="128"/>
        <v>5</v>
      </c>
      <c r="M555">
        <f t="shared" si="135"/>
        <v>5</v>
      </c>
      <c r="N555" t="str">
        <f t="shared" si="129"/>
        <v/>
      </c>
      <c r="T555" s="3" t="str">
        <f t="shared" si="130"/>
        <v>- -</v>
      </c>
      <c r="U555" s="3">
        <f t="shared" si="131"/>
        <v>0</v>
      </c>
      <c r="W555" s="3" t="str">
        <f t="shared" si="132"/>
        <v>- -</v>
      </c>
      <c r="X555" s="3">
        <f t="shared" si="133"/>
        <v>0</v>
      </c>
      <c r="Z555" s="3" t="str">
        <f t="shared" si="134"/>
        <v>- -</v>
      </c>
      <c r="AA555" s="16">
        <v>0</v>
      </c>
      <c r="AC555" s="3"/>
      <c r="AD555" s="16">
        <v>0</v>
      </c>
    </row>
    <row r="556" spans="3:30" ht="16" customHeight="1" x14ac:dyDescent="0.25">
      <c r="C556" s="1" t="s">
        <v>1513</v>
      </c>
      <c r="D556" s="2" t="s">
        <v>10</v>
      </c>
      <c r="E556" s="3">
        <f t="shared" si="121"/>
        <v>2725</v>
      </c>
      <c r="F556">
        <f t="shared" si="122"/>
        <v>-870</v>
      </c>
      <c r="G556" s="4" t="str">
        <f t="shared" si="123"/>
        <v>Mar</v>
      </c>
      <c r="H556" s="5">
        <f t="shared" si="124"/>
        <v>28</v>
      </c>
      <c r="I556" s="3" t="str">
        <f t="shared" si="125"/>
        <v>N</v>
      </c>
      <c r="J556" s="4">
        <f t="shared" si="126"/>
        <v>3</v>
      </c>
      <c r="K556" s="5">
        <f t="shared" si="127"/>
        <v>28</v>
      </c>
      <c r="L556">
        <f t="shared" si="128"/>
        <v>5</v>
      </c>
      <c r="M556">
        <f t="shared" si="135"/>
        <v>5</v>
      </c>
      <c r="N556" t="str">
        <f t="shared" si="129"/>
        <v/>
      </c>
      <c r="T556" s="3" t="str">
        <f t="shared" si="130"/>
        <v>- -</v>
      </c>
      <c r="U556" s="3">
        <f t="shared" si="131"/>
        <v>0</v>
      </c>
      <c r="W556" s="3" t="str">
        <f t="shared" si="132"/>
        <v>- -</v>
      </c>
      <c r="X556" s="3">
        <f t="shared" si="133"/>
        <v>0</v>
      </c>
      <c r="Z556" s="3" t="str">
        <f t="shared" si="134"/>
        <v>- -</v>
      </c>
      <c r="AA556" s="16">
        <v>0</v>
      </c>
      <c r="AC556" s="3"/>
      <c r="AD556" s="16">
        <v>0</v>
      </c>
    </row>
    <row r="557" spans="3:30" ht="16" customHeight="1" x14ac:dyDescent="0.25">
      <c r="C557" s="1" t="s">
        <v>1514</v>
      </c>
      <c r="D557" s="2" t="s">
        <v>10</v>
      </c>
      <c r="E557" s="3">
        <f t="shared" si="121"/>
        <v>2726</v>
      </c>
      <c r="F557">
        <f t="shared" si="122"/>
        <v>-870</v>
      </c>
      <c r="G557" s="4" t="str">
        <f t="shared" si="123"/>
        <v>Sep</v>
      </c>
      <c r="H557" s="5">
        <f t="shared" si="124"/>
        <v>21</v>
      </c>
      <c r="I557" s="3" t="str">
        <f t="shared" si="125"/>
        <v>N</v>
      </c>
      <c r="J557" s="4">
        <f t="shared" si="126"/>
        <v>9</v>
      </c>
      <c r="K557" s="5">
        <f t="shared" si="127"/>
        <v>21</v>
      </c>
      <c r="L557">
        <f t="shared" si="128"/>
        <v>6</v>
      </c>
      <c r="M557">
        <f t="shared" si="135"/>
        <v>11</v>
      </c>
      <c r="N557" t="str">
        <f t="shared" si="129"/>
        <v/>
      </c>
      <c r="T557" s="3" t="str">
        <f t="shared" si="130"/>
        <v>- -</v>
      </c>
      <c r="U557" s="3">
        <f t="shared" si="131"/>
        <v>0</v>
      </c>
      <c r="W557" s="3" t="str">
        <f t="shared" si="132"/>
        <v>- -</v>
      </c>
      <c r="X557" s="3">
        <f t="shared" si="133"/>
        <v>0</v>
      </c>
      <c r="Z557" s="3" t="str">
        <f t="shared" si="134"/>
        <v>- -</v>
      </c>
      <c r="AA557" s="16">
        <v>0</v>
      </c>
      <c r="AC557" s="3"/>
      <c r="AD557" s="16">
        <v>0</v>
      </c>
    </row>
    <row r="558" spans="3:30" ht="16" customHeight="1" x14ac:dyDescent="0.25">
      <c r="C558" s="1" t="s">
        <v>1515</v>
      </c>
      <c r="D558" s="2" t="s">
        <v>10</v>
      </c>
      <c r="E558" s="3">
        <f t="shared" si="121"/>
        <v>2727</v>
      </c>
      <c r="F558">
        <f t="shared" si="122"/>
        <v>-869</v>
      </c>
      <c r="G558" s="4" t="str">
        <f t="shared" si="123"/>
        <v>Mar</v>
      </c>
      <c r="H558" s="5">
        <f t="shared" si="124"/>
        <v>17</v>
      </c>
      <c r="I558" s="3" t="str">
        <f t="shared" si="125"/>
        <v>T</v>
      </c>
      <c r="J558" s="4">
        <f t="shared" si="126"/>
        <v>3</v>
      </c>
      <c r="K558" s="5">
        <f t="shared" si="127"/>
        <v>17</v>
      </c>
      <c r="L558">
        <f t="shared" si="128"/>
        <v>6</v>
      </c>
      <c r="M558">
        <f t="shared" si="135"/>
        <v>17</v>
      </c>
      <c r="N558" t="str">
        <f t="shared" si="129"/>
        <v/>
      </c>
      <c r="T558" s="3" t="str">
        <f t="shared" si="130"/>
        <v>- -</v>
      </c>
      <c r="U558" s="3">
        <f t="shared" si="131"/>
        <v>0</v>
      </c>
      <c r="W558" s="3" t="str">
        <f t="shared" si="132"/>
        <v>- -</v>
      </c>
      <c r="X558" s="3">
        <f t="shared" si="133"/>
        <v>0</v>
      </c>
      <c r="Z558" s="3" t="str">
        <f t="shared" si="134"/>
        <v>- -</v>
      </c>
      <c r="AA558" s="16">
        <v>0</v>
      </c>
      <c r="AC558" s="3"/>
      <c r="AD558" s="16">
        <v>0</v>
      </c>
    </row>
    <row r="559" spans="3:30" ht="16" customHeight="1" x14ac:dyDescent="0.25">
      <c r="C559" s="1" t="s">
        <v>1516</v>
      </c>
      <c r="D559" s="2" t="s">
        <v>10</v>
      </c>
      <c r="E559" s="3">
        <f t="shared" si="121"/>
        <v>2728</v>
      </c>
      <c r="F559">
        <f t="shared" si="122"/>
        <v>-869</v>
      </c>
      <c r="G559" s="4" t="str">
        <f t="shared" si="123"/>
        <v>Sep</v>
      </c>
      <c r="H559" s="5">
        <f t="shared" si="124"/>
        <v>10</v>
      </c>
      <c r="I559" s="3" t="str">
        <f t="shared" si="125"/>
        <v>T</v>
      </c>
      <c r="J559" s="4">
        <f t="shared" si="126"/>
        <v>9</v>
      </c>
      <c r="K559" s="5">
        <f t="shared" si="127"/>
        <v>10</v>
      </c>
      <c r="L559">
        <f t="shared" si="128"/>
        <v>6</v>
      </c>
      <c r="M559">
        <f t="shared" si="135"/>
        <v>6</v>
      </c>
      <c r="N559" t="str">
        <f t="shared" si="129"/>
        <v/>
      </c>
      <c r="T559" s="3" t="str">
        <f t="shared" si="130"/>
        <v>- -</v>
      </c>
      <c r="U559" s="3">
        <f t="shared" si="131"/>
        <v>0</v>
      </c>
      <c r="W559" s="3" t="str">
        <f t="shared" si="132"/>
        <v>- -</v>
      </c>
      <c r="X559" s="3">
        <f t="shared" si="133"/>
        <v>0</v>
      </c>
      <c r="Z559" s="3" t="str">
        <f t="shared" si="134"/>
        <v>- -</v>
      </c>
      <c r="AA559" s="16">
        <v>0</v>
      </c>
      <c r="AC559" s="3"/>
      <c r="AD559" s="16">
        <v>0</v>
      </c>
    </row>
    <row r="560" spans="3:30" ht="16" customHeight="1" x14ac:dyDescent="0.25">
      <c r="C560" s="1" t="s">
        <v>1517</v>
      </c>
      <c r="D560" s="2" t="s">
        <v>10</v>
      </c>
      <c r="E560" s="3">
        <f t="shared" si="121"/>
        <v>2729</v>
      </c>
      <c r="F560">
        <f t="shared" si="122"/>
        <v>-868</v>
      </c>
      <c r="G560" s="4" t="str">
        <f t="shared" si="123"/>
        <v>Mar</v>
      </c>
      <c r="H560" s="5">
        <f t="shared" si="124"/>
        <v>5</v>
      </c>
      <c r="I560" s="3" t="str">
        <f t="shared" si="125"/>
        <v>T</v>
      </c>
      <c r="J560" s="4">
        <f t="shared" si="126"/>
        <v>3</v>
      </c>
      <c r="K560" s="5">
        <f t="shared" si="127"/>
        <v>5</v>
      </c>
      <c r="L560">
        <f t="shared" si="128"/>
        <v>6</v>
      </c>
      <c r="M560">
        <f t="shared" si="135"/>
        <v>6</v>
      </c>
      <c r="N560" t="str">
        <f t="shared" si="129"/>
        <v/>
      </c>
      <c r="T560" s="3" t="str">
        <f t="shared" si="130"/>
        <v>- -</v>
      </c>
      <c r="U560" s="3">
        <f t="shared" si="131"/>
        <v>0</v>
      </c>
      <c r="W560" s="3" t="str">
        <f t="shared" si="132"/>
        <v>- -</v>
      </c>
      <c r="X560" s="3">
        <f t="shared" si="133"/>
        <v>0</v>
      </c>
      <c r="Z560" s="3" t="str">
        <f t="shared" si="134"/>
        <v>- -</v>
      </c>
      <c r="AA560" s="16">
        <v>0</v>
      </c>
      <c r="AC560" s="3"/>
      <c r="AD560" s="16">
        <v>0</v>
      </c>
    </row>
    <row r="561" spans="3:30" ht="16" customHeight="1" x14ac:dyDescent="0.25">
      <c r="C561" s="1" t="s">
        <v>1518</v>
      </c>
      <c r="D561" s="2" t="s">
        <v>10</v>
      </c>
      <c r="E561" s="3">
        <f t="shared" si="121"/>
        <v>2730</v>
      </c>
      <c r="F561">
        <f t="shared" si="122"/>
        <v>-868</v>
      </c>
      <c r="G561" s="4" t="str">
        <f t="shared" si="123"/>
        <v>Aug</v>
      </c>
      <c r="H561" s="5">
        <f t="shared" si="124"/>
        <v>30</v>
      </c>
      <c r="I561" s="3" t="str">
        <f t="shared" si="125"/>
        <v>T</v>
      </c>
      <c r="J561" s="4">
        <f t="shared" si="126"/>
        <v>8</v>
      </c>
      <c r="K561" s="5">
        <f t="shared" si="127"/>
        <v>30</v>
      </c>
      <c r="L561">
        <f t="shared" si="128"/>
        <v>5</v>
      </c>
      <c r="M561">
        <f t="shared" si="135"/>
        <v>5</v>
      </c>
      <c r="N561" t="str">
        <f t="shared" si="129"/>
        <v/>
      </c>
      <c r="T561" s="3" t="str">
        <f t="shared" si="130"/>
        <v>- -</v>
      </c>
      <c r="U561" s="3">
        <f t="shared" si="131"/>
        <v>0</v>
      </c>
      <c r="W561" s="3" t="str">
        <f t="shared" si="132"/>
        <v>- -</v>
      </c>
      <c r="X561" s="3">
        <f t="shared" si="133"/>
        <v>0</v>
      </c>
      <c r="Z561" s="3" t="str">
        <f t="shared" si="134"/>
        <v>- -</v>
      </c>
      <c r="AA561" s="16">
        <v>0</v>
      </c>
      <c r="AC561" s="3"/>
      <c r="AD561" s="16">
        <v>0</v>
      </c>
    </row>
    <row r="562" spans="3:30" ht="16" customHeight="1" x14ac:dyDescent="0.25">
      <c r="C562" s="1" t="s">
        <v>1519</v>
      </c>
      <c r="D562" s="2" t="s">
        <v>10</v>
      </c>
      <c r="E562" s="3">
        <f t="shared" si="121"/>
        <v>2731</v>
      </c>
      <c r="F562">
        <f t="shared" si="122"/>
        <v>-867</v>
      </c>
      <c r="G562" s="4" t="str">
        <f t="shared" si="123"/>
        <v>Feb</v>
      </c>
      <c r="H562" s="5">
        <f t="shared" si="124"/>
        <v>23</v>
      </c>
      <c r="I562" s="3" t="str">
        <f t="shared" si="125"/>
        <v>N</v>
      </c>
      <c r="J562" s="4">
        <f t="shared" si="126"/>
        <v>2</v>
      </c>
      <c r="K562" s="5">
        <f t="shared" si="127"/>
        <v>23</v>
      </c>
      <c r="L562">
        <f t="shared" si="128"/>
        <v>6</v>
      </c>
      <c r="M562">
        <f t="shared" si="135"/>
        <v>6</v>
      </c>
      <c r="N562" t="str">
        <f t="shared" si="129"/>
        <v/>
      </c>
      <c r="T562" s="3" t="str">
        <f t="shared" si="130"/>
        <v>- -</v>
      </c>
      <c r="U562" s="3">
        <f t="shared" si="131"/>
        <v>0</v>
      </c>
      <c r="W562" s="3" t="str">
        <f t="shared" si="132"/>
        <v>- -</v>
      </c>
      <c r="X562" s="3">
        <f t="shared" si="133"/>
        <v>0</v>
      </c>
      <c r="Z562" s="3" t="str">
        <f t="shared" si="134"/>
        <v>- -</v>
      </c>
      <c r="AA562" s="16">
        <v>0</v>
      </c>
      <c r="AC562" s="3"/>
      <c r="AD562" s="16">
        <v>0</v>
      </c>
    </row>
    <row r="563" spans="3:30" ht="16" customHeight="1" x14ac:dyDescent="0.25">
      <c r="C563" s="1" t="s">
        <v>1520</v>
      </c>
      <c r="D563" s="2" t="s">
        <v>10</v>
      </c>
      <c r="E563" s="3">
        <f t="shared" si="121"/>
        <v>2732</v>
      </c>
      <c r="F563">
        <f t="shared" si="122"/>
        <v>-867</v>
      </c>
      <c r="G563" s="4" t="str">
        <f t="shared" si="123"/>
        <v>Aug</v>
      </c>
      <c r="H563" s="5">
        <f t="shared" si="124"/>
        <v>19</v>
      </c>
      <c r="I563" s="3" t="str">
        <f t="shared" si="125"/>
        <v>N</v>
      </c>
      <c r="J563" s="4">
        <f t="shared" si="126"/>
        <v>8</v>
      </c>
      <c r="K563" s="5">
        <f t="shared" si="127"/>
        <v>19</v>
      </c>
      <c r="L563">
        <f t="shared" si="128"/>
        <v>6</v>
      </c>
      <c r="M563">
        <f t="shared" si="135"/>
        <v>12</v>
      </c>
      <c r="N563" t="str">
        <f t="shared" si="129"/>
        <v/>
      </c>
      <c r="T563" s="3" t="str">
        <f t="shared" si="130"/>
        <v>- -</v>
      </c>
      <c r="U563" s="3">
        <f t="shared" si="131"/>
        <v>0</v>
      </c>
      <c r="W563" s="3" t="str">
        <f t="shared" si="132"/>
        <v>- -</v>
      </c>
      <c r="X563" s="3">
        <f t="shared" si="133"/>
        <v>0</v>
      </c>
      <c r="Z563" s="3" t="str">
        <f t="shared" si="134"/>
        <v>- -</v>
      </c>
      <c r="AA563" s="16">
        <v>0</v>
      </c>
      <c r="AC563" s="3"/>
      <c r="AD563" s="16">
        <v>0</v>
      </c>
    </row>
    <row r="564" spans="3:30" ht="16" customHeight="1" x14ac:dyDescent="0.25">
      <c r="C564" s="1" t="s">
        <v>1521</v>
      </c>
      <c r="D564" s="2" t="s">
        <v>10</v>
      </c>
      <c r="E564" s="3">
        <f t="shared" si="121"/>
        <v>2733</v>
      </c>
      <c r="F564">
        <f t="shared" si="122"/>
        <v>-866</v>
      </c>
      <c r="G564" s="4" t="str">
        <f t="shared" si="123"/>
        <v>Jan</v>
      </c>
      <c r="H564" s="5">
        <f t="shared" si="124"/>
        <v>14</v>
      </c>
      <c r="I564" s="3" t="str">
        <f t="shared" si="125"/>
        <v>P</v>
      </c>
      <c r="J564" s="4">
        <f t="shared" si="126"/>
        <v>1</v>
      </c>
      <c r="K564" s="5">
        <f t="shared" si="127"/>
        <v>14</v>
      </c>
      <c r="L564">
        <f t="shared" si="128"/>
        <v>5</v>
      </c>
      <c r="M564">
        <f t="shared" si="135"/>
        <v>17</v>
      </c>
      <c r="N564" t="str">
        <f t="shared" si="129"/>
        <v/>
      </c>
      <c r="T564" s="3" t="str">
        <f t="shared" si="130"/>
        <v>- -</v>
      </c>
      <c r="U564" s="3">
        <f t="shared" si="131"/>
        <v>0</v>
      </c>
      <c r="W564" s="3" t="str">
        <f t="shared" si="132"/>
        <v>- -</v>
      </c>
      <c r="X564" s="3">
        <f t="shared" si="133"/>
        <v>0</v>
      </c>
      <c r="Z564" s="3" t="str">
        <f t="shared" si="134"/>
        <v>- -</v>
      </c>
      <c r="AA564" s="16">
        <v>0</v>
      </c>
      <c r="AC564" s="3"/>
      <c r="AD564" s="16">
        <v>0</v>
      </c>
    </row>
    <row r="565" spans="3:30" ht="16" customHeight="1" x14ac:dyDescent="0.25">
      <c r="C565" s="1" t="s">
        <v>1522</v>
      </c>
      <c r="D565" s="2" t="s">
        <v>10</v>
      </c>
      <c r="E565" s="3">
        <f t="shared" si="121"/>
        <v>2734</v>
      </c>
      <c r="F565">
        <f t="shared" si="122"/>
        <v>-866</v>
      </c>
      <c r="G565" s="4" t="str">
        <f t="shared" si="123"/>
        <v>Jul</v>
      </c>
      <c r="H565" s="5">
        <f t="shared" si="124"/>
        <v>10</v>
      </c>
      <c r="I565" s="3" t="str">
        <f t="shared" si="125"/>
        <v>N</v>
      </c>
      <c r="J565" s="4">
        <f t="shared" si="126"/>
        <v>7</v>
      </c>
      <c r="K565" s="5">
        <f t="shared" si="127"/>
        <v>10</v>
      </c>
      <c r="L565">
        <f t="shared" si="128"/>
        <v>6</v>
      </c>
      <c r="M565">
        <f t="shared" si="135"/>
        <v>6</v>
      </c>
      <c r="N565" t="str">
        <f t="shared" si="129"/>
        <v/>
      </c>
      <c r="T565" s="3" t="str">
        <f t="shared" si="130"/>
        <v>- -</v>
      </c>
      <c r="U565" s="3">
        <f t="shared" si="131"/>
        <v>0</v>
      </c>
      <c r="W565" s="3" t="str">
        <f t="shared" si="132"/>
        <v>- -</v>
      </c>
      <c r="X565" s="3">
        <f t="shared" si="133"/>
        <v>0</v>
      </c>
      <c r="Z565" s="3" t="str">
        <f t="shared" si="134"/>
        <v>- -</v>
      </c>
      <c r="AA565" s="16">
        <v>0</v>
      </c>
      <c r="AC565" s="3"/>
      <c r="AD565" s="16">
        <v>0</v>
      </c>
    </row>
    <row r="566" spans="3:30" ht="16" customHeight="1" x14ac:dyDescent="0.25">
      <c r="C566" s="1" t="s">
        <v>1523</v>
      </c>
      <c r="D566" s="2" t="s">
        <v>10</v>
      </c>
      <c r="E566" s="3">
        <f t="shared" si="121"/>
        <v>2735</v>
      </c>
      <c r="F566">
        <f t="shared" si="122"/>
        <v>-865</v>
      </c>
      <c r="G566" s="4" t="str">
        <f t="shared" si="123"/>
        <v>Jan</v>
      </c>
      <c r="H566" s="5">
        <f t="shared" si="124"/>
        <v>3</v>
      </c>
      <c r="I566" s="3" t="str">
        <f t="shared" si="125"/>
        <v>T</v>
      </c>
      <c r="J566" s="4">
        <f t="shared" si="126"/>
        <v>1</v>
      </c>
      <c r="K566" s="5">
        <f t="shared" si="127"/>
        <v>3</v>
      </c>
      <c r="L566">
        <f t="shared" si="128"/>
        <v>6</v>
      </c>
      <c r="M566">
        <f t="shared" si="135"/>
        <v>12</v>
      </c>
      <c r="N566" t="str">
        <f t="shared" si="129"/>
        <v/>
      </c>
      <c r="T566" s="3" t="str">
        <f t="shared" si="130"/>
        <v>- -</v>
      </c>
      <c r="U566" s="3">
        <f t="shared" si="131"/>
        <v>0</v>
      </c>
      <c r="W566" s="3" t="str">
        <f t="shared" si="132"/>
        <v>- -</v>
      </c>
      <c r="X566" s="3">
        <f t="shared" si="133"/>
        <v>0</v>
      </c>
      <c r="Z566" s="3" t="str">
        <f t="shared" si="134"/>
        <v>- -</v>
      </c>
      <c r="AA566" s="16">
        <v>0</v>
      </c>
      <c r="AC566" s="3"/>
      <c r="AD566" s="16">
        <v>0</v>
      </c>
    </row>
    <row r="567" spans="3:30" ht="16" customHeight="1" x14ac:dyDescent="0.25">
      <c r="C567" s="1" t="s">
        <v>1524</v>
      </c>
      <c r="D567" s="2" t="s">
        <v>10</v>
      </c>
      <c r="E567" s="3">
        <f t="shared" si="121"/>
        <v>2736</v>
      </c>
      <c r="F567">
        <f t="shared" si="122"/>
        <v>-865</v>
      </c>
      <c r="G567" s="4" t="str">
        <f t="shared" si="123"/>
        <v>Jun</v>
      </c>
      <c r="H567" s="5">
        <f t="shared" si="124"/>
        <v>29</v>
      </c>
      <c r="I567" s="3" t="str">
        <f t="shared" si="125"/>
        <v>T</v>
      </c>
      <c r="J567" s="4">
        <f t="shared" si="126"/>
        <v>6</v>
      </c>
      <c r="K567" s="5">
        <f t="shared" si="127"/>
        <v>29</v>
      </c>
      <c r="L567">
        <f t="shared" si="128"/>
        <v>5</v>
      </c>
      <c r="M567">
        <f t="shared" si="135"/>
        <v>5</v>
      </c>
      <c r="N567" t="str">
        <f t="shared" si="129"/>
        <v/>
      </c>
      <c r="T567" s="3" t="str">
        <f t="shared" si="130"/>
        <v>- -</v>
      </c>
      <c r="U567" s="3">
        <f t="shared" si="131"/>
        <v>0</v>
      </c>
      <c r="W567" s="3" t="str">
        <f t="shared" si="132"/>
        <v>- -</v>
      </c>
      <c r="X567" s="3">
        <f t="shared" si="133"/>
        <v>0</v>
      </c>
      <c r="Z567" s="3" t="str">
        <f t="shared" si="134"/>
        <v>- -</v>
      </c>
      <c r="AA567" s="16">
        <v>0</v>
      </c>
      <c r="AC567" s="3"/>
      <c r="AD567" s="16">
        <v>0</v>
      </c>
    </row>
    <row r="568" spans="3:30" ht="16" customHeight="1" x14ac:dyDescent="0.25">
      <c r="C568" s="1" t="s">
        <v>1525</v>
      </c>
      <c r="D568" s="2" t="s">
        <v>10</v>
      </c>
      <c r="E568" s="3">
        <f t="shared" si="121"/>
        <v>2737</v>
      </c>
      <c r="F568">
        <f t="shared" si="122"/>
        <v>-865</v>
      </c>
      <c r="G568" s="4" t="str">
        <f t="shared" si="123"/>
        <v>Dec</v>
      </c>
      <c r="H568" s="5">
        <f t="shared" si="124"/>
        <v>24</v>
      </c>
      <c r="I568" s="3" t="str">
        <f t="shared" si="125"/>
        <v>T</v>
      </c>
      <c r="J568" s="4">
        <f t="shared" si="126"/>
        <v>12</v>
      </c>
      <c r="K568" s="5">
        <f t="shared" si="127"/>
        <v>24</v>
      </c>
      <c r="L568">
        <f t="shared" si="128"/>
        <v>6</v>
      </c>
      <c r="M568">
        <f t="shared" si="135"/>
        <v>6</v>
      </c>
      <c r="N568" t="str">
        <f t="shared" si="129"/>
        <v/>
      </c>
      <c r="T568" s="3" t="str">
        <f t="shared" si="130"/>
        <v>- -</v>
      </c>
      <c r="U568" s="3">
        <f t="shared" si="131"/>
        <v>0</v>
      </c>
      <c r="W568" s="3" t="str">
        <f t="shared" si="132"/>
        <v>- -</v>
      </c>
      <c r="X568" s="3">
        <f t="shared" si="133"/>
        <v>0</v>
      </c>
      <c r="Z568" s="3" t="str">
        <f t="shared" si="134"/>
        <v>- -</v>
      </c>
      <c r="AA568" s="16">
        <v>0</v>
      </c>
      <c r="AC568" s="3"/>
      <c r="AD568" s="16">
        <v>0</v>
      </c>
    </row>
    <row r="569" spans="3:30" ht="16" customHeight="1" x14ac:dyDescent="0.25">
      <c r="C569" s="1" t="s">
        <v>1526</v>
      </c>
      <c r="D569" s="2" t="s">
        <v>10</v>
      </c>
      <c r="E569" s="3">
        <f t="shared" si="121"/>
        <v>2738</v>
      </c>
      <c r="F569">
        <f t="shared" si="122"/>
        <v>-864</v>
      </c>
      <c r="G569" s="4" t="str">
        <f t="shared" si="123"/>
        <v>Jun</v>
      </c>
      <c r="H569" s="5">
        <f t="shared" si="124"/>
        <v>17</v>
      </c>
      <c r="I569" s="3" t="str">
        <f t="shared" si="125"/>
        <v>P</v>
      </c>
      <c r="J569" s="4">
        <f t="shared" si="126"/>
        <v>6</v>
      </c>
      <c r="K569" s="5">
        <f t="shared" si="127"/>
        <v>17</v>
      </c>
      <c r="L569">
        <f t="shared" si="128"/>
        <v>6</v>
      </c>
      <c r="M569">
        <f t="shared" si="135"/>
        <v>6</v>
      </c>
      <c r="N569" t="str">
        <f t="shared" si="129"/>
        <v/>
      </c>
      <c r="T569" s="3" t="str">
        <f t="shared" si="130"/>
        <v>- -</v>
      </c>
      <c r="U569" s="3">
        <f t="shared" si="131"/>
        <v>0</v>
      </c>
      <c r="W569" s="3" t="str">
        <f t="shared" si="132"/>
        <v>- -</v>
      </c>
      <c r="X569" s="3">
        <f t="shared" si="133"/>
        <v>0</v>
      </c>
      <c r="Z569" s="3" t="str">
        <f t="shared" si="134"/>
        <v>- -</v>
      </c>
      <c r="AA569" s="16">
        <v>0</v>
      </c>
      <c r="AC569" s="3"/>
      <c r="AD569" s="16">
        <v>0</v>
      </c>
    </row>
    <row r="570" spans="3:30" ht="16" customHeight="1" x14ac:dyDescent="0.25">
      <c r="C570" s="1" t="s">
        <v>1527</v>
      </c>
      <c r="D570" s="2" t="s">
        <v>10</v>
      </c>
      <c r="E570" s="3">
        <f t="shared" si="121"/>
        <v>2739</v>
      </c>
      <c r="F570">
        <f t="shared" si="122"/>
        <v>-864</v>
      </c>
      <c r="G570" s="4" t="str">
        <f t="shared" si="123"/>
        <v>Dec</v>
      </c>
      <c r="H570" s="5">
        <f t="shared" si="124"/>
        <v>12</v>
      </c>
      <c r="I570" s="3" t="str">
        <f t="shared" si="125"/>
        <v>N</v>
      </c>
      <c r="J570" s="4">
        <f t="shared" si="126"/>
        <v>12</v>
      </c>
      <c r="K570" s="5">
        <f t="shared" si="127"/>
        <v>12</v>
      </c>
      <c r="L570">
        <f t="shared" si="128"/>
        <v>6</v>
      </c>
      <c r="M570">
        <f t="shared" si="135"/>
        <v>6</v>
      </c>
      <c r="N570" t="str">
        <f t="shared" si="129"/>
        <v/>
      </c>
      <c r="T570" s="3" t="str">
        <f t="shared" si="130"/>
        <v>- -</v>
      </c>
      <c r="U570" s="3">
        <f t="shared" si="131"/>
        <v>0</v>
      </c>
      <c r="W570" s="3" t="str">
        <f t="shared" si="132"/>
        <v>- -</v>
      </c>
      <c r="X570" s="3">
        <f t="shared" si="133"/>
        <v>0</v>
      </c>
      <c r="Z570" s="3" t="str">
        <f t="shared" si="134"/>
        <v>- -</v>
      </c>
      <c r="AA570" s="16">
        <v>0</v>
      </c>
      <c r="AC570" s="3"/>
      <c r="AD570" s="16">
        <v>0</v>
      </c>
    </row>
    <row r="571" spans="3:30" ht="16" customHeight="1" x14ac:dyDescent="0.25">
      <c r="C571" s="1" t="s">
        <v>1528</v>
      </c>
      <c r="D571" s="2" t="s">
        <v>10</v>
      </c>
      <c r="E571" s="3">
        <f t="shared" si="121"/>
        <v>2740</v>
      </c>
      <c r="F571">
        <f t="shared" si="122"/>
        <v>-863</v>
      </c>
      <c r="G571" s="4" t="str">
        <f t="shared" si="123"/>
        <v>May</v>
      </c>
      <c r="H571" s="5">
        <f t="shared" si="124"/>
        <v>9</v>
      </c>
      <c r="I571" s="3" t="str">
        <f t="shared" si="125"/>
        <v>N</v>
      </c>
      <c r="J571" s="4">
        <f t="shared" si="126"/>
        <v>5</v>
      </c>
      <c r="K571" s="5">
        <f t="shared" si="127"/>
        <v>9</v>
      </c>
      <c r="L571">
        <f t="shared" si="128"/>
        <v>5</v>
      </c>
      <c r="M571">
        <f t="shared" si="135"/>
        <v>11</v>
      </c>
      <c r="N571" t="str">
        <f t="shared" si="129"/>
        <v/>
      </c>
      <c r="T571" s="3" t="str">
        <f t="shared" si="130"/>
        <v>- -</v>
      </c>
      <c r="U571" s="3">
        <f t="shared" si="131"/>
        <v>0</v>
      </c>
      <c r="W571" s="3" t="str">
        <f t="shared" si="132"/>
        <v>- -</v>
      </c>
      <c r="X571" s="3">
        <f t="shared" si="133"/>
        <v>0</v>
      </c>
      <c r="Z571" s="3" t="str">
        <f t="shared" si="134"/>
        <v>- -</v>
      </c>
      <c r="AA571" s="16">
        <v>0</v>
      </c>
      <c r="AC571" s="3"/>
      <c r="AD571" s="16">
        <v>0</v>
      </c>
    </row>
    <row r="572" spans="3:30" ht="16" customHeight="1" x14ac:dyDescent="0.25">
      <c r="C572" s="1" t="s">
        <v>1529</v>
      </c>
      <c r="D572" s="2" t="s">
        <v>10</v>
      </c>
      <c r="E572" s="3">
        <f t="shared" si="121"/>
        <v>2741</v>
      </c>
      <c r="F572">
        <f t="shared" si="122"/>
        <v>-863</v>
      </c>
      <c r="G572" s="4" t="str">
        <f t="shared" si="123"/>
        <v>Jun</v>
      </c>
      <c r="H572" s="5">
        <f t="shared" si="124"/>
        <v>7</v>
      </c>
      <c r="I572" s="3" t="str">
        <f t="shared" si="125"/>
        <v>N</v>
      </c>
      <c r="J572" s="4">
        <f t="shared" si="126"/>
        <v>6</v>
      </c>
      <c r="K572" s="5">
        <f t="shared" si="127"/>
        <v>7</v>
      </c>
      <c r="L572">
        <f t="shared" si="128"/>
        <v>1</v>
      </c>
      <c r="M572">
        <f t="shared" si="135"/>
        <v>12</v>
      </c>
      <c r="N572" t="str">
        <f t="shared" si="129"/>
        <v/>
      </c>
      <c r="T572" s="3" t="str">
        <f t="shared" si="130"/>
        <v>- -</v>
      </c>
      <c r="U572" s="3">
        <f t="shared" si="131"/>
        <v>0</v>
      </c>
      <c r="W572" s="3" t="str">
        <f t="shared" si="132"/>
        <v>- -</v>
      </c>
      <c r="X572" s="3">
        <f t="shared" si="133"/>
        <v>0</v>
      </c>
      <c r="Z572" s="3" t="str">
        <f t="shared" si="134"/>
        <v>- -</v>
      </c>
      <c r="AA572" s="16">
        <v>0</v>
      </c>
      <c r="AC572" s="3"/>
      <c r="AD572" s="16">
        <v>0</v>
      </c>
    </row>
    <row r="573" spans="3:30" ht="16" customHeight="1" x14ac:dyDescent="0.25">
      <c r="C573" s="1" t="s">
        <v>1530</v>
      </c>
      <c r="D573" s="2" t="s">
        <v>10</v>
      </c>
      <c r="E573" s="3">
        <f t="shared" si="121"/>
        <v>2742</v>
      </c>
      <c r="F573">
        <f t="shared" si="122"/>
        <v>-863</v>
      </c>
      <c r="G573" s="4" t="str">
        <f t="shared" si="123"/>
        <v>Nov</v>
      </c>
      <c r="H573" s="5">
        <f t="shared" si="124"/>
        <v>1</v>
      </c>
      <c r="I573" s="3" t="str">
        <f t="shared" si="125"/>
        <v>N</v>
      </c>
      <c r="J573" s="4">
        <f t="shared" si="126"/>
        <v>11</v>
      </c>
      <c r="K573" s="5">
        <f t="shared" si="127"/>
        <v>1</v>
      </c>
      <c r="L573">
        <f t="shared" si="128"/>
        <v>5</v>
      </c>
      <c r="M573">
        <f t="shared" si="135"/>
        <v>5</v>
      </c>
      <c r="N573" t="str">
        <f t="shared" si="129"/>
        <v/>
      </c>
      <c r="T573" s="3" t="str">
        <f t="shared" si="130"/>
        <v>- -</v>
      </c>
      <c r="U573" s="3">
        <f t="shared" si="131"/>
        <v>0</v>
      </c>
      <c r="W573" s="3" t="str">
        <f t="shared" si="132"/>
        <v>- -</v>
      </c>
      <c r="X573" s="3">
        <f t="shared" si="133"/>
        <v>0</v>
      </c>
      <c r="Z573" s="3" t="str">
        <f t="shared" si="134"/>
        <v>- -</v>
      </c>
      <c r="AA573" s="16">
        <v>0</v>
      </c>
      <c r="AC573" s="3"/>
      <c r="AD573" s="16">
        <v>0</v>
      </c>
    </row>
    <row r="574" spans="3:30" ht="16" customHeight="1" x14ac:dyDescent="0.25">
      <c r="C574" s="1" t="s">
        <v>1531</v>
      </c>
      <c r="D574" s="2" t="s">
        <v>10</v>
      </c>
      <c r="E574" s="3">
        <f t="shared" si="121"/>
        <v>2743</v>
      </c>
      <c r="F574">
        <f t="shared" si="122"/>
        <v>-862</v>
      </c>
      <c r="G574" s="4" t="str">
        <f t="shared" si="123"/>
        <v>Apr</v>
      </c>
      <c r="H574" s="5">
        <f t="shared" si="124"/>
        <v>28</v>
      </c>
      <c r="I574" s="3" t="str">
        <f t="shared" si="125"/>
        <v>P</v>
      </c>
      <c r="J574" s="4">
        <f t="shared" si="126"/>
        <v>4</v>
      </c>
      <c r="K574" s="5">
        <f t="shared" si="127"/>
        <v>28</v>
      </c>
      <c r="L574">
        <f t="shared" si="128"/>
        <v>5</v>
      </c>
      <c r="M574">
        <f t="shared" si="135"/>
        <v>22</v>
      </c>
      <c r="N574" t="str">
        <f t="shared" si="129"/>
        <v/>
      </c>
      <c r="T574" s="3" t="str">
        <f t="shared" si="130"/>
        <v>- -</v>
      </c>
      <c r="U574" s="3">
        <f t="shared" si="131"/>
        <v>0</v>
      </c>
      <c r="W574" s="3" t="str">
        <f t="shared" si="132"/>
        <v>- -</v>
      </c>
      <c r="X574" s="3">
        <f t="shared" si="133"/>
        <v>0</v>
      </c>
      <c r="Z574" s="3" t="str">
        <f t="shared" si="134"/>
        <v>- -</v>
      </c>
      <c r="AA574" s="16">
        <v>0</v>
      </c>
      <c r="AC574" s="3"/>
      <c r="AD574" s="16">
        <v>0</v>
      </c>
    </row>
    <row r="575" spans="3:30" ht="16" customHeight="1" x14ac:dyDescent="0.25">
      <c r="C575" s="1" t="s">
        <v>1532</v>
      </c>
      <c r="D575" s="2" t="s">
        <v>10</v>
      </c>
      <c r="E575" s="3">
        <f t="shared" si="121"/>
        <v>2744</v>
      </c>
      <c r="F575">
        <f t="shared" si="122"/>
        <v>-862</v>
      </c>
      <c r="G575" s="4" t="str">
        <f t="shared" si="123"/>
        <v>Oct</v>
      </c>
      <c r="H575" s="5">
        <f t="shared" si="124"/>
        <v>21</v>
      </c>
      <c r="I575" s="3" t="str">
        <f t="shared" si="125"/>
        <v>P</v>
      </c>
      <c r="J575" s="4">
        <f t="shared" si="126"/>
        <v>10</v>
      </c>
      <c r="K575" s="5">
        <f t="shared" si="127"/>
        <v>21</v>
      </c>
      <c r="L575">
        <f t="shared" si="128"/>
        <v>6</v>
      </c>
      <c r="M575">
        <f t="shared" si="135"/>
        <v>6</v>
      </c>
      <c r="N575" t="str">
        <f t="shared" si="129"/>
        <v/>
      </c>
      <c r="T575" s="3" t="str">
        <f t="shared" si="130"/>
        <v>- -</v>
      </c>
      <c r="U575" s="3">
        <f t="shared" si="131"/>
        <v>0</v>
      </c>
      <c r="W575" s="3" t="str">
        <f t="shared" si="132"/>
        <v>- -</v>
      </c>
      <c r="X575" s="3">
        <f t="shared" si="133"/>
        <v>0</v>
      </c>
      <c r="Z575" s="3" t="str">
        <f t="shared" si="134"/>
        <v>- -</v>
      </c>
      <c r="AA575" s="16">
        <v>0</v>
      </c>
      <c r="AC575" s="3"/>
      <c r="AD575" s="16">
        <v>0</v>
      </c>
    </row>
    <row r="576" spans="3:30" ht="16" customHeight="1" x14ac:dyDescent="0.25">
      <c r="C576" s="1" t="s">
        <v>1533</v>
      </c>
      <c r="D576" s="2" t="s">
        <v>10</v>
      </c>
      <c r="E576" s="3">
        <f t="shared" si="121"/>
        <v>2745</v>
      </c>
      <c r="F576">
        <f t="shared" si="122"/>
        <v>-861</v>
      </c>
      <c r="G576" s="4" t="str">
        <f t="shared" si="123"/>
        <v>Apr</v>
      </c>
      <c r="H576" s="5">
        <f t="shared" si="124"/>
        <v>18</v>
      </c>
      <c r="I576" s="3" t="str">
        <f t="shared" si="125"/>
        <v>T</v>
      </c>
      <c r="J576" s="4">
        <f t="shared" si="126"/>
        <v>4</v>
      </c>
      <c r="K576" s="5">
        <f t="shared" si="127"/>
        <v>18</v>
      </c>
      <c r="L576">
        <f t="shared" si="128"/>
        <v>6</v>
      </c>
      <c r="M576">
        <f t="shared" si="135"/>
        <v>6</v>
      </c>
      <c r="N576" t="str">
        <f t="shared" si="129"/>
        <v/>
      </c>
      <c r="T576" s="3" t="str">
        <f t="shared" si="130"/>
        <v>- -</v>
      </c>
      <c r="U576" s="3">
        <f t="shared" si="131"/>
        <v>0</v>
      </c>
      <c r="W576" s="3" t="str">
        <f t="shared" si="132"/>
        <v>- -</v>
      </c>
      <c r="X576" s="3">
        <f t="shared" si="133"/>
        <v>0</v>
      </c>
      <c r="Z576" s="3" t="str">
        <f t="shared" si="134"/>
        <v>- -</v>
      </c>
      <c r="AA576" s="16">
        <v>0</v>
      </c>
      <c r="AC576" s="3"/>
      <c r="AD576" s="16">
        <v>0</v>
      </c>
    </row>
    <row r="577" spans="3:30" ht="16" customHeight="1" x14ac:dyDescent="0.25">
      <c r="C577" s="1" t="s">
        <v>1534</v>
      </c>
      <c r="D577" s="2" t="s">
        <v>10</v>
      </c>
      <c r="E577" s="3">
        <f t="shared" si="121"/>
        <v>2746</v>
      </c>
      <c r="F577">
        <f t="shared" si="122"/>
        <v>-861</v>
      </c>
      <c r="G577" s="4" t="str">
        <f t="shared" si="123"/>
        <v>Oct</v>
      </c>
      <c r="H577" s="5">
        <f t="shared" si="124"/>
        <v>11</v>
      </c>
      <c r="I577" s="3" t="str">
        <f t="shared" si="125"/>
        <v>T</v>
      </c>
      <c r="J577" s="4">
        <f t="shared" si="126"/>
        <v>10</v>
      </c>
      <c r="K577" s="5">
        <f t="shared" si="127"/>
        <v>11</v>
      </c>
      <c r="L577">
        <f t="shared" si="128"/>
        <v>6</v>
      </c>
      <c r="M577">
        <f t="shared" si="135"/>
        <v>6</v>
      </c>
      <c r="N577" t="str">
        <f t="shared" si="129"/>
        <v/>
      </c>
      <c r="T577" s="3" t="str">
        <f t="shared" si="130"/>
        <v>- -</v>
      </c>
      <c r="U577" s="3">
        <f t="shared" si="131"/>
        <v>0</v>
      </c>
      <c r="W577" s="3" t="str">
        <f t="shared" si="132"/>
        <v>- -</v>
      </c>
      <c r="X577" s="3">
        <f t="shared" si="133"/>
        <v>0</v>
      </c>
      <c r="Z577" s="3" t="str">
        <f t="shared" si="134"/>
        <v>- -</v>
      </c>
      <c r="AA577" s="16">
        <v>0</v>
      </c>
      <c r="AC577" s="3"/>
      <c r="AD577" s="16">
        <v>0</v>
      </c>
    </row>
    <row r="578" spans="3:30" ht="16" customHeight="1" x14ac:dyDescent="0.25">
      <c r="C578" s="1" t="s">
        <v>1535</v>
      </c>
      <c r="D578" s="2" t="s">
        <v>10</v>
      </c>
      <c r="E578" s="3">
        <f t="shared" si="121"/>
        <v>2747</v>
      </c>
      <c r="F578">
        <f t="shared" si="122"/>
        <v>-860</v>
      </c>
      <c r="G578" s="4" t="str">
        <f t="shared" si="123"/>
        <v>Apr</v>
      </c>
      <c r="H578" s="5">
        <f t="shared" si="124"/>
        <v>6</v>
      </c>
      <c r="I578" s="3" t="str">
        <f t="shared" si="125"/>
        <v>N</v>
      </c>
      <c r="J578" s="4">
        <f t="shared" si="126"/>
        <v>4</v>
      </c>
      <c r="K578" s="5">
        <f t="shared" si="127"/>
        <v>6</v>
      </c>
      <c r="L578">
        <f t="shared" si="128"/>
        <v>6</v>
      </c>
      <c r="M578">
        <f t="shared" si="135"/>
        <v>6</v>
      </c>
      <c r="N578" t="str">
        <f t="shared" si="129"/>
        <v/>
      </c>
      <c r="T578" s="3" t="str">
        <f t="shared" si="130"/>
        <v>- -</v>
      </c>
      <c r="U578" s="3">
        <f t="shared" si="131"/>
        <v>0</v>
      </c>
      <c r="W578" s="3" t="str">
        <f t="shared" si="132"/>
        <v>- -</v>
      </c>
      <c r="X578" s="3">
        <f t="shared" si="133"/>
        <v>0</v>
      </c>
      <c r="Z578" s="3" t="str">
        <f t="shared" si="134"/>
        <v>- -</v>
      </c>
      <c r="AA578" s="16">
        <v>0</v>
      </c>
      <c r="AC578" s="3"/>
      <c r="AD578" s="16">
        <v>0</v>
      </c>
    </row>
    <row r="579" spans="3:30" ht="16" customHeight="1" x14ac:dyDescent="0.25">
      <c r="C579" s="1" t="s">
        <v>1536</v>
      </c>
      <c r="D579" s="2" t="s">
        <v>10</v>
      </c>
      <c r="E579" s="3">
        <f t="shared" si="121"/>
        <v>2748</v>
      </c>
      <c r="F579">
        <f t="shared" si="122"/>
        <v>-860</v>
      </c>
      <c r="G579" s="4" t="str">
        <f t="shared" si="123"/>
        <v>Sep</v>
      </c>
      <c r="H579" s="5">
        <f t="shared" si="124"/>
        <v>30</v>
      </c>
      <c r="I579" s="3" t="str">
        <f t="shared" si="125"/>
        <v>P</v>
      </c>
      <c r="J579" s="4">
        <f t="shared" si="126"/>
        <v>9</v>
      </c>
      <c r="K579" s="5">
        <f t="shared" si="127"/>
        <v>30</v>
      </c>
      <c r="L579">
        <f t="shared" si="128"/>
        <v>5</v>
      </c>
      <c r="M579">
        <f t="shared" si="135"/>
        <v>11</v>
      </c>
      <c r="N579" t="str">
        <f t="shared" si="129"/>
        <v/>
      </c>
      <c r="T579" s="3" t="str">
        <f t="shared" si="130"/>
        <v>- -</v>
      </c>
      <c r="U579" s="3">
        <f t="shared" si="131"/>
        <v>0</v>
      </c>
      <c r="W579" s="3" t="str">
        <f t="shared" si="132"/>
        <v>- -</v>
      </c>
      <c r="X579" s="3">
        <f t="shared" si="133"/>
        <v>0</v>
      </c>
      <c r="Z579" s="3" t="str">
        <f t="shared" si="134"/>
        <v>- -</v>
      </c>
      <c r="AA579" s="16">
        <v>0</v>
      </c>
      <c r="AC579" s="3"/>
      <c r="AD579" s="16">
        <v>0</v>
      </c>
    </row>
    <row r="580" spans="3:30" ht="16" customHeight="1" x14ac:dyDescent="0.25">
      <c r="C580" s="1" t="s">
        <v>1537</v>
      </c>
      <c r="D580" s="2" t="s">
        <v>10</v>
      </c>
      <c r="E580" s="3">
        <f t="shared" si="121"/>
        <v>2749</v>
      </c>
      <c r="F580">
        <f t="shared" si="122"/>
        <v>-859</v>
      </c>
      <c r="G580" s="4" t="str">
        <f t="shared" si="123"/>
        <v>Feb</v>
      </c>
      <c r="H580" s="5">
        <f t="shared" si="124"/>
        <v>24</v>
      </c>
      <c r="I580" s="3" t="str">
        <f t="shared" si="125"/>
        <v>N</v>
      </c>
      <c r="J580" s="4">
        <f t="shared" si="126"/>
        <v>2</v>
      </c>
      <c r="K580" s="5">
        <f t="shared" si="127"/>
        <v>24</v>
      </c>
      <c r="L580">
        <f t="shared" si="128"/>
        <v>5</v>
      </c>
      <c r="M580">
        <f t="shared" si="135"/>
        <v>5</v>
      </c>
      <c r="N580" t="str">
        <f t="shared" si="129"/>
        <v/>
      </c>
      <c r="T580" s="3" t="str">
        <f t="shared" si="130"/>
        <v>- -</v>
      </c>
      <c r="U580" s="3">
        <f t="shared" si="131"/>
        <v>0</v>
      </c>
      <c r="W580" s="3" t="str">
        <f t="shared" si="132"/>
        <v>- -</v>
      </c>
      <c r="X580" s="3">
        <f t="shared" si="133"/>
        <v>0</v>
      </c>
      <c r="Z580" s="3" t="str">
        <f t="shared" si="134"/>
        <v>- -</v>
      </c>
      <c r="AA580" s="16">
        <v>0</v>
      </c>
      <c r="AC580" s="3"/>
      <c r="AD580" s="16">
        <v>0</v>
      </c>
    </row>
    <row r="581" spans="3:30" ht="16" customHeight="1" x14ac:dyDescent="0.25">
      <c r="C581" s="1" t="s">
        <v>1538</v>
      </c>
      <c r="D581" s="2" t="s">
        <v>10</v>
      </c>
      <c r="E581" s="3">
        <f t="shared" si="121"/>
        <v>2750</v>
      </c>
      <c r="F581">
        <f t="shared" si="122"/>
        <v>-859</v>
      </c>
      <c r="G581" s="4" t="str">
        <f t="shared" si="123"/>
        <v>Aug</v>
      </c>
      <c r="H581" s="5">
        <f t="shared" si="124"/>
        <v>21</v>
      </c>
      <c r="I581" s="3" t="str">
        <f t="shared" si="125"/>
        <v>N</v>
      </c>
      <c r="J581" s="4">
        <f t="shared" si="126"/>
        <v>8</v>
      </c>
      <c r="K581" s="5">
        <f t="shared" si="127"/>
        <v>21</v>
      </c>
      <c r="L581">
        <f t="shared" si="128"/>
        <v>6</v>
      </c>
      <c r="M581">
        <f t="shared" si="135"/>
        <v>11</v>
      </c>
      <c r="N581" t="str">
        <f t="shared" si="129"/>
        <v/>
      </c>
      <c r="T581" s="3" t="str">
        <f t="shared" si="130"/>
        <v>- -</v>
      </c>
      <c r="U581" s="3">
        <f t="shared" si="131"/>
        <v>0</v>
      </c>
      <c r="W581" s="3" t="str">
        <f t="shared" si="132"/>
        <v>- -</v>
      </c>
      <c r="X581" s="3">
        <f t="shared" si="133"/>
        <v>0</v>
      </c>
      <c r="Z581" s="3" t="str">
        <f t="shared" si="134"/>
        <v>- -</v>
      </c>
      <c r="AA581" s="16">
        <v>0</v>
      </c>
      <c r="AC581" s="3"/>
      <c r="AD581" s="16">
        <v>0</v>
      </c>
    </row>
    <row r="582" spans="3:30" ht="16" customHeight="1" x14ac:dyDescent="0.25">
      <c r="C582" s="1" t="s">
        <v>1539</v>
      </c>
      <c r="D582" s="2" t="s">
        <v>10</v>
      </c>
      <c r="E582" s="3">
        <f t="shared" si="121"/>
        <v>2751</v>
      </c>
      <c r="F582">
        <f t="shared" si="122"/>
        <v>-858</v>
      </c>
      <c r="G582" s="4" t="str">
        <f t="shared" si="123"/>
        <v>Feb</v>
      </c>
      <c r="H582" s="5">
        <f t="shared" si="124"/>
        <v>14</v>
      </c>
      <c r="I582" s="3" t="str">
        <f t="shared" si="125"/>
        <v>T</v>
      </c>
      <c r="J582" s="4">
        <f t="shared" si="126"/>
        <v>2</v>
      </c>
      <c r="K582" s="5">
        <f t="shared" si="127"/>
        <v>14</v>
      </c>
      <c r="L582">
        <f t="shared" si="128"/>
        <v>6</v>
      </c>
      <c r="M582">
        <f t="shared" si="135"/>
        <v>17</v>
      </c>
      <c r="N582" t="str">
        <f t="shared" si="129"/>
        <v/>
      </c>
      <c r="T582" s="3" t="str">
        <f t="shared" si="130"/>
        <v>- -</v>
      </c>
      <c r="U582" s="3">
        <f t="shared" si="131"/>
        <v>0</v>
      </c>
      <c r="W582" s="3" t="str">
        <f t="shared" si="132"/>
        <v>- -</v>
      </c>
      <c r="X582" s="3">
        <f t="shared" si="133"/>
        <v>0</v>
      </c>
      <c r="Z582" s="3" t="str">
        <f t="shared" si="134"/>
        <v>- -</v>
      </c>
      <c r="AA582" s="16">
        <v>0</v>
      </c>
      <c r="AC582" s="3"/>
      <c r="AD582" s="16">
        <v>0</v>
      </c>
    </row>
    <row r="583" spans="3:30" ht="16" customHeight="1" x14ac:dyDescent="0.25">
      <c r="C583" s="1" t="s">
        <v>1540</v>
      </c>
      <c r="D583" s="2" t="s">
        <v>10</v>
      </c>
      <c r="E583" s="3">
        <f t="shared" si="121"/>
        <v>2752</v>
      </c>
      <c r="F583">
        <f t="shared" si="122"/>
        <v>-858</v>
      </c>
      <c r="G583" s="4" t="str">
        <f t="shared" si="123"/>
        <v>Aug</v>
      </c>
      <c r="H583" s="5">
        <f t="shared" si="124"/>
        <v>10</v>
      </c>
      <c r="I583" s="3" t="str">
        <f t="shared" si="125"/>
        <v>T</v>
      </c>
      <c r="J583" s="4">
        <f t="shared" si="126"/>
        <v>8</v>
      </c>
      <c r="K583" s="5">
        <f t="shared" si="127"/>
        <v>10</v>
      </c>
      <c r="L583">
        <f t="shared" si="128"/>
        <v>6</v>
      </c>
      <c r="M583">
        <f t="shared" si="135"/>
        <v>6</v>
      </c>
      <c r="N583" t="str">
        <f t="shared" si="129"/>
        <v/>
      </c>
      <c r="T583" s="3" t="str">
        <f t="shared" si="130"/>
        <v>- -</v>
      </c>
      <c r="U583" s="3">
        <f t="shared" si="131"/>
        <v>0</v>
      </c>
      <c r="W583" s="3" t="str">
        <f t="shared" si="132"/>
        <v>- -</v>
      </c>
      <c r="X583" s="3">
        <f t="shared" si="133"/>
        <v>0</v>
      </c>
      <c r="Z583" s="3" t="str">
        <f t="shared" si="134"/>
        <v>- -</v>
      </c>
      <c r="AA583" s="16">
        <v>0</v>
      </c>
      <c r="AC583" s="3"/>
      <c r="AD583" s="16">
        <v>0</v>
      </c>
    </row>
    <row r="584" spans="3:30" ht="16" customHeight="1" x14ac:dyDescent="0.25">
      <c r="C584" s="1" t="s">
        <v>1541</v>
      </c>
      <c r="D584" s="2" t="s">
        <v>10</v>
      </c>
      <c r="E584" s="3">
        <f t="shared" si="121"/>
        <v>2753</v>
      </c>
      <c r="F584">
        <f t="shared" si="122"/>
        <v>-857</v>
      </c>
      <c r="G584" s="4" t="str">
        <f t="shared" si="123"/>
        <v>Feb</v>
      </c>
      <c r="H584" s="5">
        <f t="shared" si="124"/>
        <v>3</v>
      </c>
      <c r="I584" s="3" t="str">
        <f t="shared" si="125"/>
        <v>T</v>
      </c>
      <c r="J584" s="4">
        <f t="shared" si="126"/>
        <v>2</v>
      </c>
      <c r="K584" s="5">
        <f t="shared" si="127"/>
        <v>3</v>
      </c>
      <c r="L584">
        <f t="shared" si="128"/>
        <v>6</v>
      </c>
      <c r="M584">
        <f t="shared" si="135"/>
        <v>6</v>
      </c>
      <c r="N584" t="str">
        <f t="shared" si="129"/>
        <v/>
      </c>
      <c r="T584" s="3" t="str">
        <f t="shared" si="130"/>
        <v>- -</v>
      </c>
      <c r="U584" s="3">
        <f t="shared" si="131"/>
        <v>0</v>
      </c>
      <c r="W584" s="3" t="str">
        <f t="shared" si="132"/>
        <v>- -</v>
      </c>
      <c r="X584" s="3">
        <f t="shared" si="133"/>
        <v>0</v>
      </c>
      <c r="Z584" s="3" t="str">
        <f t="shared" si="134"/>
        <v>- -</v>
      </c>
      <c r="AA584" s="16">
        <v>0</v>
      </c>
      <c r="AC584" s="3"/>
      <c r="AD584" s="16">
        <v>0</v>
      </c>
    </row>
    <row r="585" spans="3:30" ht="16" customHeight="1" x14ac:dyDescent="0.25">
      <c r="C585" s="1" t="s">
        <v>1542</v>
      </c>
      <c r="D585" s="2" t="s">
        <v>10</v>
      </c>
      <c r="E585" s="3">
        <f t="shared" si="121"/>
        <v>2754</v>
      </c>
      <c r="F585">
        <f t="shared" si="122"/>
        <v>-857</v>
      </c>
      <c r="G585" s="4" t="str">
        <f t="shared" si="123"/>
        <v>Jul</v>
      </c>
      <c r="H585" s="5">
        <f t="shared" si="124"/>
        <v>30</v>
      </c>
      <c r="I585" s="3" t="str">
        <f t="shared" si="125"/>
        <v>T</v>
      </c>
      <c r="J585" s="4">
        <f t="shared" si="126"/>
        <v>7</v>
      </c>
      <c r="K585" s="5">
        <f t="shared" si="127"/>
        <v>30</v>
      </c>
      <c r="L585">
        <f t="shared" si="128"/>
        <v>5</v>
      </c>
      <c r="M585">
        <f t="shared" si="135"/>
        <v>5</v>
      </c>
      <c r="N585" t="str">
        <f t="shared" si="129"/>
        <v/>
      </c>
      <c r="T585" s="3" t="str">
        <f t="shared" si="130"/>
        <v>- -</v>
      </c>
      <c r="U585" s="3">
        <f t="shared" si="131"/>
        <v>0</v>
      </c>
      <c r="W585" s="3" t="str">
        <f t="shared" si="132"/>
        <v>- -</v>
      </c>
      <c r="X585" s="3">
        <f t="shared" si="133"/>
        <v>0</v>
      </c>
      <c r="Z585" s="3" t="str">
        <f t="shared" si="134"/>
        <v>- -</v>
      </c>
      <c r="AA585" s="16">
        <v>0</v>
      </c>
      <c r="AC585" s="3"/>
      <c r="AD585" s="16">
        <v>0</v>
      </c>
    </row>
    <row r="586" spans="3:30" ht="16" customHeight="1" x14ac:dyDescent="0.25">
      <c r="C586" s="1" t="s">
        <v>1543</v>
      </c>
      <c r="D586" s="2" t="s">
        <v>10</v>
      </c>
      <c r="E586" s="3">
        <f t="shared" si="121"/>
        <v>2755</v>
      </c>
      <c r="F586">
        <f t="shared" si="122"/>
        <v>-856</v>
      </c>
      <c r="G586" s="4" t="str">
        <f t="shared" si="123"/>
        <v>Jan</v>
      </c>
      <c r="H586" s="5">
        <f t="shared" si="124"/>
        <v>24</v>
      </c>
      <c r="I586" s="3" t="str">
        <f t="shared" si="125"/>
        <v>N</v>
      </c>
      <c r="J586" s="4">
        <f t="shared" si="126"/>
        <v>1</v>
      </c>
      <c r="K586" s="5">
        <f t="shared" si="127"/>
        <v>24</v>
      </c>
      <c r="L586">
        <f t="shared" si="128"/>
        <v>6</v>
      </c>
      <c r="M586">
        <f t="shared" si="135"/>
        <v>6</v>
      </c>
      <c r="N586" t="str">
        <f t="shared" si="129"/>
        <v/>
      </c>
      <c r="T586" s="3" t="str">
        <f t="shared" si="130"/>
        <v>- -</v>
      </c>
      <c r="U586" s="3">
        <f t="shared" si="131"/>
        <v>0</v>
      </c>
      <c r="W586" s="3" t="str">
        <f t="shared" si="132"/>
        <v>- -</v>
      </c>
      <c r="X586" s="3">
        <f t="shared" si="133"/>
        <v>0</v>
      </c>
      <c r="Z586" s="3" t="str">
        <f t="shared" si="134"/>
        <v>- -</v>
      </c>
      <c r="AA586" s="16">
        <v>0</v>
      </c>
      <c r="AC586" s="3"/>
      <c r="AD586" s="16">
        <v>0</v>
      </c>
    </row>
    <row r="587" spans="3:30" ht="16" customHeight="1" x14ac:dyDescent="0.25">
      <c r="C587" s="1" t="s">
        <v>1544</v>
      </c>
      <c r="D587" s="2" t="s">
        <v>10</v>
      </c>
      <c r="E587" s="3">
        <f t="shared" si="121"/>
        <v>2756</v>
      </c>
      <c r="F587">
        <f t="shared" si="122"/>
        <v>-856</v>
      </c>
      <c r="G587" s="4" t="str">
        <f t="shared" si="123"/>
        <v>Jul</v>
      </c>
      <c r="H587" s="5">
        <f t="shared" si="124"/>
        <v>18</v>
      </c>
      <c r="I587" s="3" t="str">
        <f t="shared" si="125"/>
        <v>N</v>
      </c>
      <c r="J587" s="4">
        <f t="shared" si="126"/>
        <v>7</v>
      </c>
      <c r="K587" s="5">
        <f t="shared" si="127"/>
        <v>18</v>
      </c>
      <c r="L587">
        <f t="shared" si="128"/>
        <v>6</v>
      </c>
      <c r="M587">
        <f t="shared" si="135"/>
        <v>12</v>
      </c>
      <c r="N587" t="str">
        <f t="shared" si="129"/>
        <v/>
      </c>
      <c r="T587" s="3" t="str">
        <f t="shared" si="130"/>
        <v>- -</v>
      </c>
      <c r="U587" s="3">
        <f t="shared" si="131"/>
        <v>0</v>
      </c>
      <c r="W587" s="3" t="str">
        <f t="shared" si="132"/>
        <v>- -</v>
      </c>
      <c r="X587" s="3">
        <f t="shared" si="133"/>
        <v>0</v>
      </c>
      <c r="Z587" s="3" t="str">
        <f t="shared" si="134"/>
        <v>- -</v>
      </c>
      <c r="AA587" s="16">
        <v>0</v>
      </c>
      <c r="AC587" s="3"/>
      <c r="AD587" s="16">
        <v>0</v>
      </c>
    </row>
    <row r="588" spans="3:30" ht="16" customHeight="1" x14ac:dyDescent="0.25">
      <c r="C588" s="1" t="s">
        <v>1545</v>
      </c>
      <c r="D588" s="2" t="s">
        <v>10</v>
      </c>
      <c r="E588" s="3">
        <f t="shared" si="121"/>
        <v>2757</v>
      </c>
      <c r="F588">
        <f t="shared" si="122"/>
        <v>-856</v>
      </c>
      <c r="G588" s="4" t="str">
        <f t="shared" si="123"/>
        <v>Dec</v>
      </c>
      <c r="H588" s="5">
        <f t="shared" si="124"/>
        <v>14</v>
      </c>
      <c r="I588" s="3" t="str">
        <f t="shared" si="125"/>
        <v>N</v>
      </c>
      <c r="J588" s="4">
        <f t="shared" si="126"/>
        <v>12</v>
      </c>
      <c r="K588" s="5">
        <f t="shared" si="127"/>
        <v>14</v>
      </c>
      <c r="L588">
        <f t="shared" si="128"/>
        <v>5</v>
      </c>
      <c r="M588">
        <f t="shared" si="135"/>
        <v>17</v>
      </c>
      <c r="N588" t="str">
        <f t="shared" si="129"/>
        <v/>
      </c>
      <c r="T588" s="3" t="str">
        <f t="shared" si="130"/>
        <v>- -</v>
      </c>
      <c r="U588" s="3">
        <f t="shared" si="131"/>
        <v>0</v>
      </c>
      <c r="W588" s="3" t="str">
        <f t="shared" si="132"/>
        <v>- -</v>
      </c>
      <c r="X588" s="3">
        <f t="shared" si="133"/>
        <v>0</v>
      </c>
      <c r="Z588" s="3" t="str">
        <f t="shared" si="134"/>
        <v>- -</v>
      </c>
      <c r="AA588" s="16">
        <v>0</v>
      </c>
      <c r="AC588" s="3"/>
      <c r="AD588" s="16">
        <v>0</v>
      </c>
    </row>
    <row r="589" spans="3:30" ht="16" customHeight="1" x14ac:dyDescent="0.25">
      <c r="C589" s="1" t="s">
        <v>1546</v>
      </c>
      <c r="D589" s="2" t="s">
        <v>10</v>
      </c>
      <c r="E589" s="3">
        <f t="shared" si="121"/>
        <v>2758</v>
      </c>
      <c r="F589">
        <f t="shared" si="122"/>
        <v>-855</v>
      </c>
      <c r="G589" s="4" t="str">
        <f t="shared" si="123"/>
        <v>Jun</v>
      </c>
      <c r="H589" s="5">
        <f t="shared" si="124"/>
        <v>8</v>
      </c>
      <c r="I589" s="3" t="str">
        <f t="shared" si="125"/>
        <v>P</v>
      </c>
      <c r="J589" s="4">
        <f t="shared" si="126"/>
        <v>6</v>
      </c>
      <c r="K589" s="5">
        <f t="shared" si="127"/>
        <v>8</v>
      </c>
      <c r="L589">
        <f t="shared" si="128"/>
        <v>6</v>
      </c>
      <c r="M589">
        <f t="shared" si="135"/>
        <v>23</v>
      </c>
      <c r="N589" t="str">
        <f t="shared" si="129"/>
        <v/>
      </c>
      <c r="T589" s="3" t="str">
        <f t="shared" si="130"/>
        <v>- -</v>
      </c>
      <c r="U589" s="3">
        <f t="shared" si="131"/>
        <v>0</v>
      </c>
      <c r="W589" s="3" t="str">
        <f t="shared" si="132"/>
        <v>- -</v>
      </c>
      <c r="X589" s="3">
        <f t="shared" si="133"/>
        <v>0</v>
      </c>
      <c r="Z589" s="3" t="str">
        <f t="shared" si="134"/>
        <v>- -</v>
      </c>
      <c r="AA589" s="16">
        <v>0</v>
      </c>
      <c r="AC589" s="3"/>
      <c r="AD589" s="16">
        <v>0</v>
      </c>
    </row>
    <row r="590" spans="3:30" ht="16" customHeight="1" x14ac:dyDescent="0.25">
      <c r="C590" s="1" t="s">
        <v>1547</v>
      </c>
      <c r="D590" s="2" t="s">
        <v>10</v>
      </c>
      <c r="E590" s="3">
        <f t="shared" si="121"/>
        <v>2759</v>
      </c>
      <c r="F590">
        <f t="shared" si="122"/>
        <v>-855</v>
      </c>
      <c r="G590" s="4" t="str">
        <f t="shared" si="123"/>
        <v>Dec</v>
      </c>
      <c r="H590" s="5">
        <f t="shared" si="124"/>
        <v>3</v>
      </c>
      <c r="I590" s="3" t="str">
        <f t="shared" si="125"/>
        <v>T</v>
      </c>
      <c r="J590" s="4">
        <f t="shared" si="126"/>
        <v>12</v>
      </c>
      <c r="K590" s="5">
        <f t="shared" si="127"/>
        <v>3</v>
      </c>
      <c r="L590">
        <f t="shared" si="128"/>
        <v>6</v>
      </c>
      <c r="M590">
        <f t="shared" si="135"/>
        <v>6</v>
      </c>
      <c r="N590" t="str">
        <f t="shared" si="129"/>
        <v/>
      </c>
      <c r="T590" s="3" t="str">
        <f t="shared" si="130"/>
        <v>- -</v>
      </c>
      <c r="U590" s="3">
        <f t="shared" si="131"/>
        <v>0</v>
      </c>
      <c r="W590" s="3" t="str">
        <f t="shared" si="132"/>
        <v>- -</v>
      </c>
      <c r="X590" s="3">
        <f t="shared" si="133"/>
        <v>0</v>
      </c>
      <c r="Z590" s="3" t="str">
        <f t="shared" si="134"/>
        <v>- -</v>
      </c>
      <c r="AA590" s="16">
        <v>0</v>
      </c>
      <c r="AC590" s="3"/>
      <c r="AD590" s="16">
        <v>0</v>
      </c>
    </row>
    <row r="591" spans="3:30" ht="16" customHeight="1" x14ac:dyDescent="0.25">
      <c r="C591" s="1" t="s">
        <v>1548</v>
      </c>
      <c r="D591" s="2" t="s">
        <v>10</v>
      </c>
      <c r="E591" s="3">
        <f t="shared" si="121"/>
        <v>2760</v>
      </c>
      <c r="F591">
        <f t="shared" si="122"/>
        <v>-854</v>
      </c>
      <c r="G591" s="4" t="str">
        <f t="shared" si="123"/>
        <v>May</v>
      </c>
      <c r="H591" s="5">
        <f t="shared" si="124"/>
        <v>29</v>
      </c>
      <c r="I591" s="3" t="str">
        <f t="shared" si="125"/>
        <v>T</v>
      </c>
      <c r="J591" s="4">
        <f t="shared" si="126"/>
        <v>5</v>
      </c>
      <c r="K591" s="5">
        <f t="shared" si="127"/>
        <v>29</v>
      </c>
      <c r="L591">
        <f t="shared" si="128"/>
        <v>5</v>
      </c>
      <c r="M591">
        <f t="shared" si="135"/>
        <v>5</v>
      </c>
      <c r="N591" t="str">
        <f t="shared" si="129"/>
        <v/>
      </c>
      <c r="T591" s="3" t="str">
        <f t="shared" si="130"/>
        <v>- -</v>
      </c>
      <c r="U591" s="3">
        <f t="shared" si="131"/>
        <v>0</v>
      </c>
      <c r="W591" s="3" t="str">
        <f t="shared" si="132"/>
        <v>- -</v>
      </c>
      <c r="X591" s="3">
        <f t="shared" si="133"/>
        <v>0</v>
      </c>
      <c r="Z591" s="3" t="str">
        <f t="shared" si="134"/>
        <v>- -</v>
      </c>
      <c r="AA591" s="16">
        <v>0</v>
      </c>
      <c r="AC591" s="3"/>
      <c r="AD591" s="16">
        <v>0</v>
      </c>
    </row>
    <row r="592" spans="3:30" ht="16" customHeight="1" x14ac:dyDescent="0.25">
      <c r="C592" s="1" t="s">
        <v>1549</v>
      </c>
      <c r="D592" s="2" t="s">
        <v>10</v>
      </c>
      <c r="E592" s="3">
        <f t="shared" si="121"/>
        <v>2761</v>
      </c>
      <c r="F592">
        <f t="shared" si="122"/>
        <v>-854</v>
      </c>
      <c r="G592" s="4" t="str">
        <f t="shared" si="123"/>
        <v>Nov</v>
      </c>
      <c r="H592" s="5">
        <f t="shared" si="124"/>
        <v>22</v>
      </c>
      <c r="I592" s="3" t="str">
        <f t="shared" si="125"/>
        <v>T</v>
      </c>
      <c r="J592" s="4">
        <f t="shared" si="126"/>
        <v>11</v>
      </c>
      <c r="K592" s="5">
        <f t="shared" si="127"/>
        <v>22</v>
      </c>
      <c r="L592">
        <f t="shared" si="128"/>
        <v>6</v>
      </c>
      <c r="M592">
        <f t="shared" si="135"/>
        <v>6</v>
      </c>
      <c r="N592" t="str">
        <f t="shared" si="129"/>
        <v/>
      </c>
      <c r="T592" s="3" t="str">
        <f t="shared" si="130"/>
        <v>- -</v>
      </c>
      <c r="U592" s="3">
        <f t="shared" si="131"/>
        <v>0</v>
      </c>
      <c r="W592" s="3" t="str">
        <f t="shared" si="132"/>
        <v>- -</v>
      </c>
      <c r="X592" s="3">
        <f t="shared" si="133"/>
        <v>0</v>
      </c>
      <c r="Z592" s="3" t="str">
        <f t="shared" si="134"/>
        <v>- -</v>
      </c>
      <c r="AA592" s="16">
        <v>0</v>
      </c>
      <c r="AC592" s="3"/>
      <c r="AD592" s="16">
        <v>0</v>
      </c>
    </row>
    <row r="593" spans="3:30" ht="16" customHeight="1" x14ac:dyDescent="0.25">
      <c r="C593" s="1" t="s">
        <v>1550</v>
      </c>
      <c r="D593" s="2" t="s">
        <v>10</v>
      </c>
      <c r="E593" s="3">
        <f t="shared" si="121"/>
        <v>2762</v>
      </c>
      <c r="F593">
        <f t="shared" si="122"/>
        <v>-853</v>
      </c>
      <c r="G593" s="4" t="str">
        <f t="shared" si="123"/>
        <v>May</v>
      </c>
      <c r="H593" s="5">
        <f t="shared" si="124"/>
        <v>19</v>
      </c>
      <c r="I593" s="3" t="str">
        <f t="shared" si="125"/>
        <v>P</v>
      </c>
      <c r="J593" s="4">
        <f t="shared" si="126"/>
        <v>5</v>
      </c>
      <c r="K593" s="5">
        <f t="shared" si="127"/>
        <v>19</v>
      </c>
      <c r="L593">
        <f t="shared" si="128"/>
        <v>6</v>
      </c>
      <c r="M593">
        <f t="shared" si="135"/>
        <v>6</v>
      </c>
      <c r="N593" t="str">
        <f t="shared" si="129"/>
        <v/>
      </c>
      <c r="T593" s="3" t="str">
        <f t="shared" si="130"/>
        <v>- -</v>
      </c>
      <c r="U593" s="3">
        <f t="shared" si="131"/>
        <v>0</v>
      </c>
      <c r="W593" s="3" t="str">
        <f t="shared" si="132"/>
        <v>- -</v>
      </c>
      <c r="X593" s="3">
        <f t="shared" si="133"/>
        <v>0</v>
      </c>
      <c r="Z593" s="3" t="str">
        <f t="shared" si="134"/>
        <v>- -</v>
      </c>
      <c r="AA593" s="16">
        <v>0</v>
      </c>
      <c r="AC593" s="3"/>
      <c r="AD593" s="16">
        <v>0</v>
      </c>
    </row>
    <row r="594" spans="3:30" ht="16" customHeight="1" x14ac:dyDescent="0.25">
      <c r="C594" s="1" t="s">
        <v>1551</v>
      </c>
      <c r="D594" s="2" t="s">
        <v>10</v>
      </c>
      <c r="E594" s="3">
        <f t="shared" si="121"/>
        <v>2763</v>
      </c>
      <c r="F594">
        <f t="shared" si="122"/>
        <v>-853</v>
      </c>
      <c r="G594" s="4" t="str">
        <f t="shared" si="123"/>
        <v>Nov</v>
      </c>
      <c r="H594" s="5">
        <f t="shared" si="124"/>
        <v>11</v>
      </c>
      <c r="I594" s="3" t="str">
        <f t="shared" si="125"/>
        <v>P</v>
      </c>
      <c r="J594" s="4">
        <f t="shared" si="126"/>
        <v>11</v>
      </c>
      <c r="K594" s="5">
        <f t="shared" si="127"/>
        <v>11</v>
      </c>
      <c r="L594">
        <f t="shared" si="128"/>
        <v>6</v>
      </c>
      <c r="M594">
        <f t="shared" si="135"/>
        <v>6</v>
      </c>
      <c r="N594" t="str">
        <f t="shared" si="129"/>
        <v/>
      </c>
      <c r="T594" s="3" t="str">
        <f t="shared" si="130"/>
        <v>- -</v>
      </c>
      <c r="U594" s="3">
        <f t="shared" si="131"/>
        <v>0</v>
      </c>
      <c r="W594" s="3" t="str">
        <f t="shared" si="132"/>
        <v>- -</v>
      </c>
      <c r="X594" s="3">
        <f t="shared" si="133"/>
        <v>0</v>
      </c>
      <c r="Z594" s="3" t="str">
        <f t="shared" si="134"/>
        <v>- -</v>
      </c>
      <c r="AA594" s="16">
        <v>0</v>
      </c>
      <c r="AC594" s="3"/>
      <c r="AD594" s="16">
        <v>0</v>
      </c>
    </row>
    <row r="595" spans="3:30" ht="16" customHeight="1" x14ac:dyDescent="0.25">
      <c r="C595" s="1" t="s">
        <v>1552</v>
      </c>
      <c r="D595" s="2" t="s">
        <v>10</v>
      </c>
      <c r="E595" s="3">
        <f t="shared" si="121"/>
        <v>2764</v>
      </c>
      <c r="F595">
        <f t="shared" si="122"/>
        <v>-852</v>
      </c>
      <c r="G595" s="4" t="str">
        <f t="shared" si="123"/>
        <v>Apr</v>
      </c>
      <c r="H595" s="5">
        <f t="shared" si="124"/>
        <v>8</v>
      </c>
      <c r="I595" s="3" t="str">
        <f t="shared" si="125"/>
        <v>N</v>
      </c>
      <c r="J595" s="4">
        <f t="shared" si="126"/>
        <v>4</v>
      </c>
      <c r="K595" s="5">
        <f t="shared" si="127"/>
        <v>8</v>
      </c>
      <c r="L595">
        <f t="shared" si="128"/>
        <v>5</v>
      </c>
      <c r="M595">
        <f t="shared" si="135"/>
        <v>5</v>
      </c>
      <c r="N595" t="str">
        <f t="shared" si="129"/>
        <v/>
      </c>
      <c r="T595" s="3" t="str">
        <f t="shared" si="130"/>
        <v>- -</v>
      </c>
      <c r="U595" s="3">
        <f t="shared" si="131"/>
        <v>0</v>
      </c>
      <c r="W595" s="3" t="str">
        <f t="shared" si="132"/>
        <v>- -</v>
      </c>
      <c r="X595" s="3">
        <f t="shared" si="133"/>
        <v>0</v>
      </c>
      <c r="Z595" s="3" t="str">
        <f t="shared" si="134"/>
        <v>- -</v>
      </c>
      <c r="AA595" s="16">
        <v>0</v>
      </c>
      <c r="AC595" s="3"/>
      <c r="AD595" s="16">
        <v>0</v>
      </c>
    </row>
    <row r="596" spans="3:30" ht="16" customHeight="1" x14ac:dyDescent="0.25">
      <c r="C596" s="1" t="s">
        <v>1553</v>
      </c>
      <c r="D596" s="2" t="s">
        <v>10</v>
      </c>
      <c r="E596" s="3">
        <f t="shared" si="121"/>
        <v>2765</v>
      </c>
      <c r="F596">
        <f t="shared" si="122"/>
        <v>-852</v>
      </c>
      <c r="G596" s="4" t="str">
        <f t="shared" si="123"/>
        <v>May</v>
      </c>
      <c r="H596" s="5">
        <f t="shared" si="124"/>
        <v>7</v>
      </c>
      <c r="I596" s="3" t="str">
        <f t="shared" si="125"/>
        <v>N</v>
      </c>
      <c r="J596" s="4">
        <f t="shared" si="126"/>
        <v>5</v>
      </c>
      <c r="K596" s="5">
        <f t="shared" si="127"/>
        <v>7</v>
      </c>
      <c r="L596">
        <f t="shared" si="128"/>
        <v>1</v>
      </c>
      <c r="M596">
        <f t="shared" si="135"/>
        <v>6</v>
      </c>
      <c r="N596" t="str">
        <f t="shared" si="129"/>
        <v/>
      </c>
      <c r="T596" s="3" t="str">
        <f t="shared" si="130"/>
        <v>- -</v>
      </c>
      <c r="U596" s="3">
        <f t="shared" si="131"/>
        <v>0</v>
      </c>
      <c r="W596" s="3" t="str">
        <f t="shared" si="132"/>
        <v>- -</v>
      </c>
      <c r="X596" s="3">
        <f t="shared" si="133"/>
        <v>0</v>
      </c>
      <c r="Z596" s="3" t="str">
        <f t="shared" si="134"/>
        <v>- -</v>
      </c>
      <c r="AA596" s="16">
        <v>0</v>
      </c>
      <c r="AC596" s="3"/>
      <c r="AD596" s="16">
        <v>0</v>
      </c>
    </row>
    <row r="597" spans="3:30" ht="16" customHeight="1" x14ac:dyDescent="0.25">
      <c r="C597" s="1" t="s">
        <v>1554</v>
      </c>
      <c r="D597" s="2" t="s">
        <v>10</v>
      </c>
      <c r="E597" s="3">
        <f t="shared" si="121"/>
        <v>2766</v>
      </c>
      <c r="F597">
        <f t="shared" si="122"/>
        <v>-852</v>
      </c>
      <c r="G597" s="4" t="str">
        <f t="shared" si="123"/>
        <v>Oct</v>
      </c>
      <c r="H597" s="5">
        <f t="shared" si="124"/>
        <v>1</v>
      </c>
      <c r="I597" s="3" t="str">
        <f t="shared" si="125"/>
        <v>N</v>
      </c>
      <c r="J597" s="4">
        <f t="shared" si="126"/>
        <v>10</v>
      </c>
      <c r="K597" s="5">
        <f t="shared" si="127"/>
        <v>1</v>
      </c>
      <c r="L597">
        <f t="shared" si="128"/>
        <v>5</v>
      </c>
      <c r="M597">
        <f t="shared" si="135"/>
        <v>11</v>
      </c>
      <c r="N597" t="str">
        <f t="shared" si="129"/>
        <v/>
      </c>
      <c r="T597" s="3" t="str">
        <f t="shared" si="130"/>
        <v>- -</v>
      </c>
      <c r="U597" s="3">
        <f t="shared" si="131"/>
        <v>0</v>
      </c>
      <c r="W597" s="3" t="str">
        <f t="shared" si="132"/>
        <v>- -</v>
      </c>
      <c r="X597" s="3">
        <f t="shared" si="133"/>
        <v>0</v>
      </c>
      <c r="Z597" s="3" t="str">
        <f t="shared" si="134"/>
        <v>- -</v>
      </c>
      <c r="AA597" s="16">
        <v>0</v>
      </c>
      <c r="AC597" s="3"/>
      <c r="AD597" s="16">
        <v>0</v>
      </c>
    </row>
    <row r="598" spans="3:30" ht="16" customHeight="1" x14ac:dyDescent="0.25">
      <c r="C598" s="1" t="s">
        <v>1555</v>
      </c>
      <c r="D598" s="2" t="s">
        <v>10</v>
      </c>
      <c r="E598" s="3">
        <f t="shared" ref="E598:E661" si="136">VALUE(LEFT(C598,5))</f>
        <v>2767</v>
      </c>
      <c r="F598">
        <f t="shared" ref="F598:F661" si="137">VALUE(MID(C598,7,5))</f>
        <v>-851</v>
      </c>
      <c r="G598" s="4" t="str">
        <f t="shared" ref="G598:G661" si="138">MID(C598,13,3)</f>
        <v>Mar</v>
      </c>
      <c r="H598" s="5">
        <f t="shared" ref="H598:H661" si="139">VALUE(MID(C598,17,2))</f>
        <v>28</v>
      </c>
      <c r="I598" s="3" t="str">
        <f t="shared" ref="I598:I661" si="140">MID(C598,51,1)</f>
        <v>P</v>
      </c>
      <c r="J598" s="4">
        <f t="shared" ref="J598:J661" si="141">IF(G598="Jan",1,IF(G598="Feb",2,IF(G598="Mar",3,IF(G598="Apr",4,IF(G598="May",5,IF(G598="Jun",6,IF(G598="Jul",7,IF(G598="Aug",8,IF(G598="Sep",9,IF(G598="Oct",10,IF(G598="Nov",11,IF(G598="Dec",12))))))))))))</f>
        <v>3</v>
      </c>
      <c r="K598" s="5">
        <f t="shared" ref="K598:K661" si="142">H598</f>
        <v>28</v>
      </c>
      <c r="L598">
        <f t="shared" ref="L598:L661" si="143">IF(J598&lt;J597,J598+12-J597,J598-J597)</f>
        <v>5</v>
      </c>
      <c r="M598">
        <f t="shared" si="135"/>
        <v>16</v>
      </c>
      <c r="N598" t="str">
        <f t="shared" si="129"/>
        <v/>
      </c>
      <c r="T598" s="3" t="str">
        <f t="shared" si="130"/>
        <v>- -</v>
      </c>
      <c r="U598" s="3">
        <f t="shared" si="131"/>
        <v>0</v>
      </c>
      <c r="W598" s="3" t="str">
        <f t="shared" si="132"/>
        <v>- -</v>
      </c>
      <c r="X598" s="3">
        <f t="shared" si="133"/>
        <v>0</v>
      </c>
      <c r="Z598" s="3" t="str">
        <f t="shared" si="134"/>
        <v>- -</v>
      </c>
      <c r="AA598" s="16">
        <v>0</v>
      </c>
      <c r="AC598" s="3"/>
      <c r="AD598" s="16">
        <v>0</v>
      </c>
    </row>
    <row r="599" spans="3:30" ht="16" customHeight="1" x14ac:dyDescent="0.25">
      <c r="C599" s="1" t="s">
        <v>1556</v>
      </c>
      <c r="D599" s="2" t="s">
        <v>10</v>
      </c>
      <c r="E599" s="3">
        <f t="shared" si="136"/>
        <v>2768</v>
      </c>
      <c r="F599">
        <f t="shared" si="137"/>
        <v>-851</v>
      </c>
      <c r="G599" s="4" t="str">
        <f t="shared" si="138"/>
        <v>Sep</v>
      </c>
      <c r="H599" s="5">
        <f t="shared" si="139"/>
        <v>21</v>
      </c>
      <c r="I599" s="3" t="str">
        <f t="shared" si="140"/>
        <v>T</v>
      </c>
      <c r="J599" s="4">
        <f t="shared" si="141"/>
        <v>9</v>
      </c>
      <c r="K599" s="5">
        <f t="shared" si="142"/>
        <v>21</v>
      </c>
      <c r="L599">
        <f t="shared" si="143"/>
        <v>6</v>
      </c>
      <c r="M599">
        <f t="shared" si="135"/>
        <v>6</v>
      </c>
      <c r="N599" t="str">
        <f t="shared" si="129"/>
        <v/>
      </c>
      <c r="T599" s="3" t="str">
        <f t="shared" si="130"/>
        <v>- -</v>
      </c>
      <c r="U599" s="3">
        <f t="shared" si="131"/>
        <v>0</v>
      </c>
      <c r="W599" s="3" t="str">
        <f t="shared" si="132"/>
        <v>- -</v>
      </c>
      <c r="X599" s="3">
        <f t="shared" si="133"/>
        <v>0</v>
      </c>
      <c r="Z599" s="3" t="str">
        <f t="shared" si="134"/>
        <v>- -</v>
      </c>
      <c r="AA599" s="16">
        <v>0</v>
      </c>
      <c r="AC599" s="3"/>
      <c r="AD599" s="16">
        <v>0</v>
      </c>
    </row>
    <row r="600" spans="3:30" ht="16" customHeight="1" x14ac:dyDescent="0.25">
      <c r="C600" s="1" t="s">
        <v>1557</v>
      </c>
      <c r="D600" s="2" t="s">
        <v>10</v>
      </c>
      <c r="E600" s="3">
        <f t="shared" si="136"/>
        <v>2769</v>
      </c>
      <c r="F600">
        <f t="shared" si="137"/>
        <v>-850</v>
      </c>
      <c r="G600" s="4" t="str">
        <f t="shared" si="138"/>
        <v>Mar</v>
      </c>
      <c r="H600" s="5">
        <f t="shared" si="139"/>
        <v>17</v>
      </c>
      <c r="I600" s="3" t="str">
        <f t="shared" si="140"/>
        <v>T</v>
      </c>
      <c r="J600" s="4">
        <f t="shared" si="141"/>
        <v>3</v>
      </c>
      <c r="K600" s="5">
        <f t="shared" si="142"/>
        <v>17</v>
      </c>
      <c r="L600">
        <f t="shared" si="143"/>
        <v>6</v>
      </c>
      <c r="M600">
        <f t="shared" si="135"/>
        <v>6</v>
      </c>
      <c r="N600" t="str">
        <f t="shared" ref="N600:N663" si="144">IF(M600&lt;1,"STOP!","")</f>
        <v/>
      </c>
      <c r="T600" s="3" t="str">
        <f t="shared" ref="T600:T663" si="145">IF(AND(
I602&lt;&gt;"N",J602-2=OR(5,6,7),
I603&lt;&gt;"N",J603-2=OR(11,12,13,1),
I604&lt;&gt;"N",J604-2=OR(5,6,7),
I645&lt;&gt;"N",J645-2=OR(12,13,1,2),I645&lt;&gt;"N",
I646&lt;&gt;"N",J646-2=OR(6,7,8),I646&lt;&gt;"N",
I647&lt;&gt;"N",J647-2=OR(11,12,13,1),I647&lt;&gt;"N",
I648&lt;&gt;"N",
I691&lt;&gt;"N",J691-2=OR(12,13,1,2)),
"Success!","- -")</f>
        <v>- -</v>
      </c>
      <c r="U600" s="3">
        <f t="shared" ref="U600:U663" si="146">IF(T600&lt;&gt;"- -",1,0)</f>
        <v>0</v>
      </c>
      <c r="W600" s="3" t="str">
        <f t="shared" ref="W600:W663" si="147">IF(AND(
I602&lt;&gt;"N",J602-2=OR(5,6,7),
I603&lt;&gt;"N",J603-2=OR(11,12,13,1),
I604&lt;&gt;"N",J604-2=OR(5,6,7),
       OR(
       AND(
       I640&lt;&gt;"N",J640-2=OR(12,13,1,2),
       I641&lt;&gt;"N",J641-2=OR(6,7,8),
       I642&lt;&gt;"N",J642-2=OR(11,12,13,1),
       I644&lt;&gt;"N"),
       AND(
       I641&lt;&gt;"N",J641-2=OR(12,13,1,2),
       I642&lt;&gt;"N",J642-2=OR(6,7,8),
       I643&lt;&gt;"N",J643-2=OR(11,12,13,1),
       I644&lt;&gt;"N"),
      AND(
       I642&lt;&gt;"N",J642-2=OR(12,13,1,2),
       I643&lt;&gt;"N",J643-2=OR(6,7,8),
       I644&lt;&gt;"N",J644-2=OR(11,12,13,1),
       I645&lt;&gt;"N"),
      AND(
       I643&lt;&gt;"N",J643-2=OR(12,13,1,2),
       I644&lt;&gt;"N",J644-2=OR(6,7,8),
       I645&lt;&gt;"N",J645-2=OR(11,12,13,1),
       I646&lt;&gt;"N"),
      AND(
       I644&lt;&gt;"N",J644-2=OR(12,13,1,2),
       I645&lt;&gt;"N",J645-2=OR(6,7,8),
       I646&lt;&gt;"N",J646-2=OR(11,12,13,1),
       I647&lt;&gt;"N"),
      AND(
       I645&lt;&gt;"N",J645-2=OR(12,13,1,2),
       I646&lt;&gt;"N",J646-2=OR(6,7,8),
       I647&lt;&gt;"N",J647-2=OR(11,12,13,1),
       I648&lt;&gt;"N"),
      AND(
       I646&lt;&gt;"N",J646-2=OR(12,13,1,2),
       I647&lt;&gt;"N",J647-2=OR(6,7,8),
       I648&lt;&gt;"N",J648-2=OR(11,12,13,1),
       I649&lt;&gt;"N"),
      AND(
       I647&lt;&gt;"N",J647-2=OR(12,13,1,2),
       I648&lt;&gt;"N",J648-2=OR(6,7,8),
       I649&lt;&gt;"N",J649-2=OR(11,12,13,1),
       I650&lt;&gt;"N"),
      AND(
       I648&lt;&gt;"N",J648-2=OR(12,13,1,2),
       I649&lt;&gt;"N",J649-2=OR(6,7,8),
       I650&lt;&gt;"N",J650-2=OR(11,12,13,1),
       I651&lt;&gt;"N"),
      AND(
       I649&lt;&gt;"N",J649-2=OR(12,13,1,2),
       I650&lt;&gt;"N",J650-2=OR(6,7,8),
       I651&lt;&gt;"N",J651-2=OR(11,12,13,1),
       I652&lt;&gt;"N"),
      AND(
       I650&lt;&gt;"N",J650-2=OR(12,13,1,2),
       I651&lt;&gt;"N",J651-2=OR(6,7,8),
       I652&lt;&gt;"N",J652-2=OR(11,12,13,1),
       I653&lt;&gt;"N")
        ),
      OR(
      I681&lt;&gt;"N",J681-2=OR(12,13,1,2),
      I682&lt;&gt;"N",J682-2=OR(12,13,1,2),
      I683&lt;&gt;"N",J683-2=OR(12,13,1,2),
      I684&lt;&gt;"N",J684-2=OR(12,13,1,2),
      I685&lt;&gt;"N",J685-2=OR(12,13,1,2),
      I686&lt;&gt;"N",J686-2=OR(12,13,1,2),
      I687&lt;&gt;"N",J687-2=OR(12,13,1,2),
      I688&lt;&gt;"N",J688-2=OR(12,13,1,2),
      I689&lt;&gt;"N",J689-2=OR(12,13,1,2),
      I690&lt;&gt;"N",J690-2=OR(12,13,1,2),
      I691&lt;&gt;"N",J691-2=OR(12,13,1,2),
      I692&lt;&gt;"N",J692-2=OR(12,13,1,2),
      I693&lt;&gt;"N",J693-2=OR(12,13,1,2),
      I694&lt;&gt;"N",J694-2=OR(12,13,1,2),
      I695&lt;&gt;"N",J695-2=OR(12,13,1,2),
      I696&lt;&gt;"N",J696-2=OR(12,13,1,2),
      I697&lt;&gt;"N",J697-2=OR(12,13,1,2),
      I698&lt;&gt;"N",J698-2=OR(12,13,1,2),
      I699&lt;&gt;"N",J699-2=OR(12,13,1,2),
      I700&lt;&gt;"N",J700-2=OR(12,13,1,2),
      I701&lt;&gt;"N",J701-2=OR(12,13,1,2),
      )
      ),
"Success!","- -")</f>
        <v>- -</v>
      </c>
      <c r="X600" s="3">
        <f t="shared" ref="X600:X663" si="148">IF(W600&lt;&gt;"- -",1,0)</f>
        <v>0</v>
      </c>
      <c r="Z600" s="3" t="str">
        <f t="shared" ref="Z600:Z663" si="149">IF(AND(
I602&lt;&gt;"N",J602-2=OR(5,6,7),
I603&lt;&gt;"N",J603-2=OR(11,12,13,1),
I604&lt;&gt;"N",J604-2=OR(5,6,7),
       OR(
       AND(
       I635&lt;&gt;"N",J635-2=OR(12,13,1,2),
       I636&lt;&gt;"N",J636-2=OR(6,7,8),
       I637&lt;&gt;"N",J637-2=OR(11,12,13,1),
       I638&lt;&gt;"N"),
       AND(
       I636&lt;&gt;"N",J636-2=OR(12,13,1,2),
       I637&lt;&gt;"N",J637-2=OR(6,7,8),
       I638&lt;&gt;"N",J638-2=OR(11,12,13,1),
       I639&lt;&gt;"N"),
      AND(
       I637&lt;&gt;"N",J637-2=OR(12,13,1,2),
       I638&lt;&gt;"N",J638-2=OR(6,7,8),
       I639&lt;&gt;"N",J639-2=OR(11,12,13,1),
       I640&lt;&gt;"N"),
      AND(
       I638&lt;&gt;"N",J638-2=OR(12,13,1,2),
       I639&lt;&gt;"N",J639-2=OR(6,7,8),
       I640&lt;&gt;"N",J640-2=OR(11,12,13,1),
       I641&lt;&gt;"N"),
      AND(
       I639&lt;&gt;"N",J639-2=OR(12,13,1,2),
       I640&lt;&gt;"N",J640-2=OR(6,7,8),
       I641&lt;&gt;"N",J641-2=OR(11,12,13,1),
       I642&lt;&gt;"N"),
       AND(
       I640&lt;&gt;"N",J640-2=OR(12,13,1,2),
       I641&lt;&gt;"N",J641-2=OR(6,7,8),
       I642&lt;&gt;"N",J642-2=OR(11,12,13,1),
       I644&lt;&gt;"N"),
       AND(
       I641&lt;&gt;"N",J641-2=OR(12,13,1,2),
       I642&lt;&gt;"N",J642-2=OR(6,7,8),
       I643&lt;&gt;"N",J643-2=OR(11,12,13,1),
       I644&lt;&gt;"N"),
      AND(
       I642&lt;&gt;"N",J642-2=OR(12,13,1,2),
       I643&lt;&gt;"N",J643-2=OR(6,7,8),
       I644&lt;&gt;"N",J644-2=OR(11,12,13,1),
       I645&lt;&gt;"N"),
      AND(
       I643&lt;&gt;"N",J643-2=OR(12,13,1,2),
       I644&lt;&gt;"N",J644-2=OR(6,7,8),
       I645&lt;&gt;"N",J645-2=OR(11,12,13,1),
       I646&lt;&gt;"N"),
      AND(
       I644&lt;&gt;"N",J644-2=OR(12,13,1,2),
       I645&lt;&gt;"N",J645-2=OR(6,7,8),
       I646&lt;&gt;"N",J646-2=OR(11,12,13,1),
       I647&lt;&gt;"N"),
      AND(
       I645&lt;&gt;"N",J645-2=OR(12,13,1,2),
       I646&lt;&gt;"N",J646-2=OR(6,7,8),
       I647&lt;&gt;"N",J647-2=OR(11,12,13,1),
       I648&lt;&gt;"N"),
      AND(
       I646&lt;&gt;"N",J646-2=OR(12,13,1,2),
       I647&lt;&gt;"N",J647-2=OR(6,7,8),
       I648&lt;&gt;"N",J648-2=OR(11,12,13,1),
       I649&lt;&gt;"N"),
      AND(
       I647&lt;&gt;"N",J647-2=OR(12,13,1,2),
       I648&lt;&gt;"N",J648-2=OR(6,7,8),
       I649&lt;&gt;"N",J649-2=OR(11,12,13,1),
       I650&lt;&gt;"N"),
      AND(
       I648&lt;&gt;"N",J648-2=OR(12,13,1,2),
       I649&lt;&gt;"N",J649-2=OR(6,7,8),
       I650&lt;&gt;"N",J650-2=OR(11,12,13,1),
       I651&lt;&gt;"N"),
      AND(
       I649&lt;&gt;"N",J649-2=OR(12,13,1,2),
       I650&lt;&gt;"N",J650-2=OR(6,7,8),
       I651&lt;&gt;"N",J651-2=OR(11,12,13,1),
       I652&lt;&gt;"N"),
      AND(
       I650&lt;&gt;"N",J650-2=OR(12,13,1,2),
       I651&lt;&gt;"N",J651-2=OR(6,7,8),
       I652&lt;&gt;"N",J652-2=OR(11,12,13,1),
       I653&lt;&gt;"N"),
      AND(
       I650&lt;&gt;"N",J650-2=OR(12,13,1,2),
       I651&lt;&gt;"N",J651-2=OR(6,7,8),
       I652&lt;&gt;"N",J652-2=OR(11,12,13,1),
       I653&lt;&gt;"N"),
      AND(
       I651&lt;&gt;"N",J651-2=OR(12,13,1,2),
       I652&lt;&gt;"N",J652-2=OR(6,7,8),
       I653&lt;&gt;"N",J653-2=OR(11,12,13,1),
       I654&lt;&gt;"N"),
      AND(
       I652&lt;&gt;"N",J652-2=OR(12,13,1,2),
       I653&lt;&gt;"N",J653-2=OR(6,7,8),
       I654&lt;&gt;"N",J654-2=OR(11,12,13,1),
       I655&lt;&gt;"N"),
      AND(
       I653&lt;&gt;"N",J653-2=OR(12,13,1,2),
       I654&lt;&gt;"N",J654-2=OR(6,7,8),
       I655&lt;&gt;"N",J655-2=OR(11,12,13,1),
       I656&lt;&gt;"N"),
      AND(
       I654&lt;&gt;"N",J654-2=OR(12,13,1,2),
       I655&lt;&gt;"N",J655-2=OR(6,7,8),
       I656&lt;&gt;"N",J656-2=OR(11,12,13,1),
       I657&lt;&gt;"N")
        ),
      OR(
      I671&lt;&gt;"N",J671-2=OR(12,13,1,2),
      I672&lt;&gt;"N",J672-2=OR(12,13,1,2),
      I673&lt;&gt;"N",J673-2=OR(12,13,1,2),
      I674&lt;&gt;"N",J674-2=OR(12,13,1,2),
      I675&lt;&gt;"N",J675-2=OR(12,13,1,2),
      I676&lt;&gt;"N",J676-2=OR(12,13,1,2),
      I677&lt;&gt;"N",J677-2=OR(12,13,1,2),
      I678&lt;&gt;"N",J678-2=OR(12,13,1,2),
      I679&lt;&gt;"N",J679-2=OR(12,13,1,2),
      I680&lt;&gt;"N",J680-2=OR(12,13,1,2),
      I681&lt;&gt;"N",J681-2=OR(12,13,1,2),
      I682&lt;&gt;"N",J682-2=OR(12,13,1,2),
      I683&lt;&gt;"N",J683-2=OR(12,13,1,2),
      I684&lt;&gt;"N",J684-2=OR(12,13,1,2),
      I685&lt;&gt;"N",J685-2=OR(12,13,1,2),
      I686&lt;&gt;"N",J686-2=OR(12,13,1,2),
      I687&lt;&gt;"N",J687-2=OR(12,13,1,2),
      I688&lt;&gt;"N",J688-2=OR(12,13,1,2),
      I689&lt;&gt;"N",J689-2=OR(12,13,1,2),
      I690&lt;&gt;"N",J690-2=OR(12,13,1,2),
      I691&lt;&gt;"N",J691-2=OR(12,13,1,2),
      I692&lt;&gt;"N",J692-2=OR(12,13,1,2),
      I693&lt;&gt;"N",J693-2=OR(12,13,1,2),
      I694&lt;&gt;"N",J694-2=OR(12,13,1,2),
      I695&lt;&gt;"N",J695-2=OR(12,13,1,2),
      I696&lt;&gt;"N",J696-2=OR(12,13,1,2),
      I697&lt;&gt;"N",J697-2=OR(12,13,1,2),
      I698&lt;&gt;"N",J698-2=OR(12,13,1,2),
      I699&lt;&gt;"N",J699-2=OR(12,13,1,2),
      I700&lt;&gt;"N",J700-2=OR(12,13,1,2),
      I701&lt;&gt;"N",J701-2=OR(12,13,1,2),
      I702&lt;&gt;"N",J702-2=OR(12,13,1,2),
      I703&lt;&gt;"N",J703-2=OR(12,13,1,2),
      I704&lt;&gt;"N",J704-2=OR(12,13,1,2),
      I705&lt;&gt;"N",J705-2=OR(12,13,1,2),
      I706&lt;&gt;"N",J706-2=OR(12,13,1,2),
      I707&lt;&gt;"N",J707-2=OR(12,13,1,2),
      I708&lt;&gt;"N",J708-2=OR(12,13,1,2),
      I709&lt;&gt;"N",J709-2=OR(12,13,1,2),
      I710&lt;&gt;"N",J710-2=OR(12,13,1,2),
      I711&lt;&gt;"N",J711-2=OR(12,13,1,2),
      )
      ),
"Success!","- -")</f>
        <v>- -</v>
      </c>
      <c r="AA600" s="16">
        <v>0</v>
      </c>
      <c r="AC600" s="3"/>
      <c r="AD600" s="16">
        <v>0</v>
      </c>
    </row>
    <row r="601" spans="3:30" ht="16" customHeight="1" x14ac:dyDescent="0.25">
      <c r="C601" s="1" t="s">
        <v>1558</v>
      </c>
      <c r="D601" s="2" t="s">
        <v>10</v>
      </c>
      <c r="E601" s="3">
        <f t="shared" si="136"/>
        <v>2770</v>
      </c>
      <c r="F601">
        <f t="shared" si="137"/>
        <v>-850</v>
      </c>
      <c r="G601" s="4" t="str">
        <f t="shared" si="138"/>
        <v>Sep</v>
      </c>
      <c r="H601" s="5">
        <f t="shared" si="139"/>
        <v>10</v>
      </c>
      <c r="I601" s="3" t="str">
        <f t="shared" si="140"/>
        <v>T</v>
      </c>
      <c r="J601" s="4">
        <f t="shared" si="141"/>
        <v>9</v>
      </c>
      <c r="K601" s="5">
        <f t="shared" si="142"/>
        <v>10</v>
      </c>
      <c r="L601">
        <f t="shared" si="143"/>
        <v>6</v>
      </c>
      <c r="M601">
        <f t="shared" si="135"/>
        <v>6</v>
      </c>
      <c r="N601" t="str">
        <f t="shared" si="144"/>
        <v/>
      </c>
      <c r="T601" s="3" t="str">
        <f t="shared" si="145"/>
        <v>- -</v>
      </c>
      <c r="U601" s="3">
        <f t="shared" si="146"/>
        <v>0</v>
      </c>
      <c r="W601" s="3" t="str">
        <f t="shared" si="147"/>
        <v>- -</v>
      </c>
      <c r="X601" s="3">
        <f t="shared" si="148"/>
        <v>0</v>
      </c>
      <c r="Z601" s="3" t="str">
        <f t="shared" si="149"/>
        <v>- -</v>
      </c>
      <c r="AA601" s="16">
        <v>0</v>
      </c>
      <c r="AC601" s="3"/>
      <c r="AD601" s="16">
        <v>0</v>
      </c>
    </row>
    <row r="602" spans="3:30" ht="16" customHeight="1" x14ac:dyDescent="0.25">
      <c r="C602" s="1" t="s">
        <v>1559</v>
      </c>
      <c r="D602" s="2" t="s">
        <v>10</v>
      </c>
      <c r="E602" s="3">
        <f t="shared" si="136"/>
        <v>2771</v>
      </c>
      <c r="F602">
        <f t="shared" si="137"/>
        <v>-849</v>
      </c>
      <c r="G602" s="4" t="str">
        <f t="shared" si="138"/>
        <v>Mar</v>
      </c>
      <c r="H602" s="5">
        <f t="shared" si="139"/>
        <v>6</v>
      </c>
      <c r="I602" s="3" t="str">
        <f t="shared" si="140"/>
        <v>P</v>
      </c>
      <c r="J602" s="4">
        <f t="shared" si="141"/>
        <v>3</v>
      </c>
      <c r="K602" s="5">
        <f t="shared" si="142"/>
        <v>6</v>
      </c>
      <c r="L602">
        <f t="shared" si="143"/>
        <v>6</v>
      </c>
      <c r="M602">
        <f t="shared" si="135"/>
        <v>6</v>
      </c>
      <c r="N602" t="str">
        <f t="shared" si="144"/>
        <v/>
      </c>
      <c r="T602" s="3" t="str">
        <f t="shared" si="145"/>
        <v>- -</v>
      </c>
      <c r="U602" s="3">
        <f t="shared" si="146"/>
        <v>0</v>
      </c>
      <c r="W602" s="3" t="str">
        <f t="shared" si="147"/>
        <v>- -</v>
      </c>
      <c r="X602" s="3">
        <f t="shared" si="148"/>
        <v>0</v>
      </c>
      <c r="Z602" s="3" t="str">
        <f t="shared" si="149"/>
        <v>- -</v>
      </c>
      <c r="AA602" s="16">
        <v>0</v>
      </c>
      <c r="AC602" s="3"/>
      <c r="AD602" s="16">
        <v>0</v>
      </c>
    </row>
    <row r="603" spans="3:30" ht="16" customHeight="1" x14ac:dyDescent="0.25">
      <c r="C603" s="1" t="s">
        <v>1560</v>
      </c>
      <c r="D603" s="2" t="s">
        <v>10</v>
      </c>
      <c r="E603" s="3">
        <f t="shared" si="136"/>
        <v>2772</v>
      </c>
      <c r="F603">
        <f t="shared" si="137"/>
        <v>-849</v>
      </c>
      <c r="G603" s="4" t="str">
        <f t="shared" si="138"/>
        <v>Aug</v>
      </c>
      <c r="H603" s="5">
        <f t="shared" si="139"/>
        <v>30</v>
      </c>
      <c r="I603" s="3" t="str">
        <f t="shared" si="140"/>
        <v>N</v>
      </c>
      <c r="J603" s="4">
        <f t="shared" si="141"/>
        <v>8</v>
      </c>
      <c r="K603" s="5">
        <f t="shared" si="142"/>
        <v>30</v>
      </c>
      <c r="L603">
        <f t="shared" si="143"/>
        <v>5</v>
      </c>
      <c r="M603">
        <f t="shared" si="135"/>
        <v>5</v>
      </c>
      <c r="N603" t="str">
        <f t="shared" si="144"/>
        <v/>
      </c>
      <c r="T603" s="3" t="str">
        <f t="shared" si="145"/>
        <v>- -</v>
      </c>
      <c r="U603" s="3">
        <f t="shared" si="146"/>
        <v>0</v>
      </c>
      <c r="W603" s="3" t="str">
        <f t="shared" si="147"/>
        <v>- -</v>
      </c>
      <c r="X603" s="3">
        <f t="shared" si="148"/>
        <v>0</v>
      </c>
      <c r="Z603" s="3" t="str">
        <f t="shared" si="149"/>
        <v>- -</v>
      </c>
      <c r="AA603" s="16">
        <v>0</v>
      </c>
      <c r="AC603" s="3"/>
      <c r="AD603" s="16">
        <v>0</v>
      </c>
    </row>
    <row r="604" spans="3:30" ht="16" customHeight="1" x14ac:dyDescent="0.25">
      <c r="C604" s="1" t="s">
        <v>1561</v>
      </c>
      <c r="D604" s="2" t="s">
        <v>10</v>
      </c>
      <c r="E604" s="3">
        <f t="shared" si="136"/>
        <v>2773</v>
      </c>
      <c r="F604">
        <f t="shared" si="137"/>
        <v>-848</v>
      </c>
      <c r="G604" s="4" t="str">
        <f t="shared" si="138"/>
        <v>Jan</v>
      </c>
      <c r="H604" s="5">
        <f t="shared" si="139"/>
        <v>25</v>
      </c>
      <c r="I604" s="3" t="str">
        <f t="shared" si="140"/>
        <v>P</v>
      </c>
      <c r="J604" s="4">
        <f t="shared" si="141"/>
        <v>1</v>
      </c>
      <c r="K604" s="5">
        <f t="shared" si="142"/>
        <v>25</v>
      </c>
      <c r="L604">
        <f t="shared" si="143"/>
        <v>5</v>
      </c>
      <c r="M604">
        <f t="shared" si="135"/>
        <v>10</v>
      </c>
      <c r="N604" t="str">
        <f t="shared" si="144"/>
        <v/>
      </c>
      <c r="T604" s="3" t="str">
        <f t="shared" si="145"/>
        <v>- -</v>
      </c>
      <c r="U604" s="3">
        <f t="shared" si="146"/>
        <v>0</v>
      </c>
      <c r="W604" s="3" t="str">
        <f t="shared" si="147"/>
        <v>- -</v>
      </c>
      <c r="X604" s="3">
        <f t="shared" si="148"/>
        <v>0</v>
      </c>
      <c r="Z604" s="3" t="str">
        <f t="shared" si="149"/>
        <v>- -</v>
      </c>
      <c r="AA604" s="16">
        <v>0</v>
      </c>
      <c r="AC604" s="3"/>
      <c r="AD604" s="16">
        <v>0</v>
      </c>
    </row>
    <row r="605" spans="3:30" ht="16" customHeight="1" x14ac:dyDescent="0.25">
      <c r="C605" s="1" t="s">
        <v>1562</v>
      </c>
      <c r="D605" s="2" t="s">
        <v>10</v>
      </c>
      <c r="E605" s="3">
        <f t="shared" si="136"/>
        <v>2774</v>
      </c>
      <c r="F605">
        <f t="shared" si="137"/>
        <v>-848</v>
      </c>
      <c r="G605" s="4" t="str">
        <f t="shared" si="138"/>
        <v>Jul</v>
      </c>
      <c r="H605" s="5">
        <f t="shared" si="139"/>
        <v>20</v>
      </c>
      <c r="I605" s="3" t="str">
        <f t="shared" si="140"/>
        <v>N</v>
      </c>
      <c r="J605" s="4">
        <f t="shared" si="141"/>
        <v>7</v>
      </c>
      <c r="K605" s="5">
        <f t="shared" si="142"/>
        <v>20</v>
      </c>
      <c r="L605">
        <f t="shared" si="143"/>
        <v>6</v>
      </c>
      <c r="M605">
        <f t="shared" si="135"/>
        <v>6</v>
      </c>
      <c r="N605" t="str">
        <f t="shared" si="144"/>
        <v/>
      </c>
      <c r="T605" s="3" t="str">
        <f t="shared" si="145"/>
        <v>- -</v>
      </c>
      <c r="U605" s="3">
        <f t="shared" si="146"/>
        <v>0</v>
      </c>
      <c r="W605" s="3" t="str">
        <f t="shared" si="147"/>
        <v>- -</v>
      </c>
      <c r="X605" s="3">
        <f t="shared" si="148"/>
        <v>0</v>
      </c>
      <c r="Z605" s="3" t="str">
        <f t="shared" si="149"/>
        <v>- -</v>
      </c>
      <c r="AA605" s="16">
        <v>0</v>
      </c>
      <c r="AC605" s="3"/>
      <c r="AD605" s="16">
        <v>0</v>
      </c>
    </row>
    <row r="606" spans="3:30" ht="16" customHeight="1" x14ac:dyDescent="0.25">
      <c r="C606" s="1" t="s">
        <v>1563</v>
      </c>
      <c r="D606" s="2" t="s">
        <v>10</v>
      </c>
      <c r="E606" s="3">
        <f t="shared" si="136"/>
        <v>2775</v>
      </c>
      <c r="F606">
        <f t="shared" si="137"/>
        <v>-847</v>
      </c>
      <c r="G606" s="4" t="str">
        <f t="shared" si="138"/>
        <v>Jan</v>
      </c>
      <c r="H606" s="5">
        <f t="shared" si="139"/>
        <v>14</v>
      </c>
      <c r="I606" s="3" t="str">
        <f t="shared" si="140"/>
        <v>T</v>
      </c>
      <c r="J606" s="4">
        <f t="shared" si="141"/>
        <v>1</v>
      </c>
      <c r="K606" s="5">
        <f t="shared" si="142"/>
        <v>14</v>
      </c>
      <c r="L606">
        <f t="shared" si="143"/>
        <v>6</v>
      </c>
      <c r="M606">
        <f t="shared" ref="M606:M669" si="150">IF(I605&lt;&gt;"N",IF(J606&lt;J605,IF(F606=F605+1,J606+12-J605,IF(F606=F605+2,J606+24-J605,J606-J605)),IF(F606=F605+1,J606+12-J605,IF(F606=F605+2,J606+24-J605,J606-J605))),IF(I604&lt;&gt;"N",IF(J606&lt;J604,IF(F606=F604+1,J606+12-J604,IF(F606=F604+2,J606+24-J604,J606-J604)),IF(F606=F604+1,J606+12-J604,IF(F606=F604+2,J606+24-J604,J606-J604))),IF(I603&lt;&gt;"N",IF(J606&lt;J603,IF(F606=F603+1,J606+12-J603,IF(F606=F603+2,J606+24-J603,J606-J603)),IF(F606=F603+1,J606+12-J603,IF(F606=F603+2,J606+24-J603,J606-J603))),IF(I602&lt;&gt;"N",IF(J606&lt;J602,IF(F606=F602+1,J606+12-J602,IF(F606=F602+2,J606+24-J602,IF(F606=F602+1,J606+12-J602,IF(F606=F601+2,J606+24-J602,J606-J602)))),J606-J602),IF(I601&lt;&gt;"N",IF(J606&lt;J601,IF(F606=F601+1,J606+12-J601,IF(F606=F601+2,J606+24-J601,IF(F606=F601+1,J606+12-J601,IF(F606=F601+2,J606+24-J601,J606-J601)))),IF(I605&lt;&gt;"N",IF(F606=F605,J606-J605,IF(F606=J605+1,J606+12-J605,IF(F606=J605+2,J606+24-J605,       IF(I604&lt;&gt;"N",IF(F606=F604,J606-J604,IF(F606=F604+1,J606+12-J604,IF(F606=F604+2,J606+24-J604,           IF(I603&lt;&gt;"N",IF(F606=F603,J606-J603,IF(F606=F603+1,J606+12-J603,IF(F606=F603+2,J606+24-J603,           IF(I602&lt;&gt;"N",IF(F606=F602,J606-J602,IF(F606=F602+1,J606+12-J602,IF(F606=F602+2,J606+24-J602,         IF(I601&lt;&gt;"N",IF(F606=F601,J606-J601,IF(F606=F601+1,J606+12-J601,IF(F606=F601+2,J606+24-J601,"hi 1"))),"hi 2")))),"hi 3")))),"hi 4")))),"hi 5")))),J606+12-J601)),"hi 7")))))</f>
        <v>12</v>
      </c>
      <c r="N606" t="str">
        <f t="shared" si="144"/>
        <v/>
      </c>
      <c r="T606" s="3" t="str">
        <f t="shared" si="145"/>
        <v>- -</v>
      </c>
      <c r="U606" s="3">
        <f t="shared" si="146"/>
        <v>0</v>
      </c>
      <c r="W606" s="3" t="str">
        <f t="shared" si="147"/>
        <v>- -</v>
      </c>
      <c r="X606" s="3">
        <f t="shared" si="148"/>
        <v>0</v>
      </c>
      <c r="Z606" s="3" t="str">
        <f t="shared" si="149"/>
        <v>- -</v>
      </c>
      <c r="AA606" s="16">
        <v>0</v>
      </c>
      <c r="AC606" s="3"/>
      <c r="AD606" s="16">
        <v>0</v>
      </c>
    </row>
    <row r="607" spans="3:30" ht="16" customHeight="1" x14ac:dyDescent="0.25">
      <c r="C607" s="1" t="s">
        <v>1564</v>
      </c>
      <c r="D607" s="2" t="s">
        <v>10</v>
      </c>
      <c r="E607" s="3">
        <f t="shared" si="136"/>
        <v>2776</v>
      </c>
      <c r="F607">
        <f t="shared" si="137"/>
        <v>-847</v>
      </c>
      <c r="G607" s="4" t="str">
        <f t="shared" si="138"/>
        <v>Jul</v>
      </c>
      <c r="H607" s="5">
        <f t="shared" si="139"/>
        <v>9</v>
      </c>
      <c r="I607" s="3" t="str">
        <f t="shared" si="140"/>
        <v>T</v>
      </c>
      <c r="J607" s="4">
        <f t="shared" si="141"/>
        <v>7</v>
      </c>
      <c r="K607" s="5">
        <f t="shared" si="142"/>
        <v>9</v>
      </c>
      <c r="L607">
        <f t="shared" si="143"/>
        <v>6</v>
      </c>
      <c r="M607">
        <f t="shared" si="150"/>
        <v>6</v>
      </c>
      <c r="N607" t="str">
        <f t="shared" si="144"/>
        <v/>
      </c>
      <c r="T607" s="3" t="str">
        <f t="shared" si="145"/>
        <v>- -</v>
      </c>
      <c r="U607" s="3">
        <f t="shared" si="146"/>
        <v>0</v>
      </c>
      <c r="W607" s="3" t="str">
        <f t="shared" si="147"/>
        <v>- -</v>
      </c>
      <c r="X607" s="3">
        <f t="shared" si="148"/>
        <v>0</v>
      </c>
      <c r="Z607" s="3" t="str">
        <f t="shared" si="149"/>
        <v>- -</v>
      </c>
      <c r="AA607" s="16">
        <v>0</v>
      </c>
      <c r="AC607" s="3"/>
      <c r="AD607" s="16">
        <v>0</v>
      </c>
    </row>
    <row r="608" spans="3:30" ht="16" customHeight="1" x14ac:dyDescent="0.25">
      <c r="C608" s="1" t="s">
        <v>1565</v>
      </c>
      <c r="D608" s="2" t="s">
        <v>10</v>
      </c>
      <c r="E608" s="3">
        <f t="shared" si="136"/>
        <v>2777</v>
      </c>
      <c r="F608">
        <f t="shared" si="137"/>
        <v>-846</v>
      </c>
      <c r="G608" s="4" t="str">
        <f t="shared" si="138"/>
        <v>Jan</v>
      </c>
      <c r="H608" s="5">
        <f t="shared" si="139"/>
        <v>3</v>
      </c>
      <c r="I608" s="3" t="str">
        <f t="shared" si="140"/>
        <v>T</v>
      </c>
      <c r="J608" s="4">
        <f t="shared" si="141"/>
        <v>1</v>
      </c>
      <c r="K608" s="5">
        <f t="shared" si="142"/>
        <v>3</v>
      </c>
      <c r="L608">
        <f t="shared" si="143"/>
        <v>6</v>
      </c>
      <c r="M608">
        <f t="shared" si="150"/>
        <v>6</v>
      </c>
      <c r="N608" t="str">
        <f t="shared" si="144"/>
        <v/>
      </c>
      <c r="T608" s="3" t="str">
        <f t="shared" si="145"/>
        <v>- -</v>
      </c>
      <c r="U608" s="3">
        <f t="shared" si="146"/>
        <v>0</v>
      </c>
      <c r="W608" s="3" t="str">
        <f t="shared" si="147"/>
        <v>- -</v>
      </c>
      <c r="X608" s="3">
        <f t="shared" si="148"/>
        <v>0</v>
      </c>
      <c r="Z608" s="3" t="str">
        <f t="shared" si="149"/>
        <v>- -</v>
      </c>
      <c r="AA608" s="16">
        <v>0</v>
      </c>
      <c r="AC608" s="3"/>
      <c r="AD608" s="16">
        <v>0</v>
      </c>
    </row>
    <row r="609" spans="3:30" ht="16" customHeight="1" x14ac:dyDescent="0.25">
      <c r="C609" s="1" t="s">
        <v>1566</v>
      </c>
      <c r="D609" s="2" t="s">
        <v>10</v>
      </c>
      <c r="E609" s="3">
        <f t="shared" si="136"/>
        <v>2778</v>
      </c>
      <c r="F609">
        <f t="shared" si="137"/>
        <v>-846</v>
      </c>
      <c r="G609" s="4" t="str">
        <f t="shared" si="138"/>
        <v>Jun</v>
      </c>
      <c r="H609" s="5">
        <f t="shared" si="139"/>
        <v>28</v>
      </c>
      <c r="I609" s="3" t="str">
        <f t="shared" si="140"/>
        <v>T</v>
      </c>
      <c r="J609" s="4">
        <f t="shared" si="141"/>
        <v>6</v>
      </c>
      <c r="K609" s="5">
        <f t="shared" si="142"/>
        <v>28</v>
      </c>
      <c r="L609">
        <f t="shared" si="143"/>
        <v>5</v>
      </c>
      <c r="M609">
        <f t="shared" si="150"/>
        <v>5</v>
      </c>
      <c r="N609" t="str">
        <f t="shared" si="144"/>
        <v/>
      </c>
      <c r="T609" s="3" t="str">
        <f t="shared" si="145"/>
        <v>- -</v>
      </c>
      <c r="U609" s="3">
        <f t="shared" si="146"/>
        <v>0</v>
      </c>
      <c r="W609" s="3" t="str">
        <f t="shared" si="147"/>
        <v>- -</v>
      </c>
      <c r="X609" s="3">
        <f t="shared" si="148"/>
        <v>0</v>
      </c>
      <c r="Z609" s="3" t="str">
        <f t="shared" si="149"/>
        <v>- -</v>
      </c>
      <c r="AA609" s="16">
        <v>0</v>
      </c>
      <c r="AC609" s="3"/>
      <c r="AD609" s="16">
        <v>0</v>
      </c>
    </row>
    <row r="610" spans="3:30" ht="16" customHeight="1" x14ac:dyDescent="0.25">
      <c r="C610" s="1" t="s">
        <v>1567</v>
      </c>
      <c r="D610" s="2" t="s">
        <v>10</v>
      </c>
      <c r="E610" s="3">
        <f t="shared" si="136"/>
        <v>2779</v>
      </c>
      <c r="F610">
        <f t="shared" si="137"/>
        <v>-846</v>
      </c>
      <c r="G610" s="4" t="str">
        <f t="shared" si="138"/>
        <v>Dec</v>
      </c>
      <c r="H610" s="5">
        <f t="shared" si="139"/>
        <v>23</v>
      </c>
      <c r="I610" s="3" t="str">
        <f t="shared" si="140"/>
        <v>N</v>
      </c>
      <c r="J610" s="4">
        <f t="shared" si="141"/>
        <v>12</v>
      </c>
      <c r="K610" s="5">
        <f t="shared" si="142"/>
        <v>23</v>
      </c>
      <c r="L610">
        <f t="shared" si="143"/>
        <v>6</v>
      </c>
      <c r="M610">
        <f t="shared" si="150"/>
        <v>6</v>
      </c>
      <c r="N610" t="str">
        <f t="shared" si="144"/>
        <v/>
      </c>
      <c r="T610" s="3" t="str">
        <f t="shared" si="145"/>
        <v>- -</v>
      </c>
      <c r="U610" s="3">
        <f t="shared" si="146"/>
        <v>0</v>
      </c>
      <c r="W610" s="3" t="str">
        <f t="shared" si="147"/>
        <v>- -</v>
      </c>
      <c r="X610" s="3">
        <f t="shared" si="148"/>
        <v>0</v>
      </c>
      <c r="Z610" s="3" t="str">
        <f t="shared" si="149"/>
        <v>- -</v>
      </c>
      <c r="AA610" s="16">
        <v>0</v>
      </c>
      <c r="AC610" s="3"/>
      <c r="AD610" s="16">
        <v>0</v>
      </c>
    </row>
    <row r="611" spans="3:30" ht="16" customHeight="1" x14ac:dyDescent="0.25">
      <c r="C611" s="1" t="s">
        <v>1568</v>
      </c>
      <c r="D611" s="2" t="s">
        <v>10</v>
      </c>
      <c r="E611" s="3">
        <f t="shared" si="136"/>
        <v>2780</v>
      </c>
      <c r="F611">
        <f t="shared" si="137"/>
        <v>-845</v>
      </c>
      <c r="G611" s="4" t="str">
        <f t="shared" si="138"/>
        <v>May</v>
      </c>
      <c r="H611" s="5">
        <f t="shared" si="139"/>
        <v>20</v>
      </c>
      <c r="I611" s="3" t="str">
        <f t="shared" si="140"/>
        <v>N</v>
      </c>
      <c r="J611" s="4">
        <f t="shared" si="141"/>
        <v>5</v>
      </c>
      <c r="K611" s="5">
        <f t="shared" si="142"/>
        <v>20</v>
      </c>
      <c r="L611">
        <f t="shared" si="143"/>
        <v>5</v>
      </c>
      <c r="M611">
        <f t="shared" si="150"/>
        <v>11</v>
      </c>
      <c r="N611" t="str">
        <f t="shared" si="144"/>
        <v/>
      </c>
      <c r="T611" s="3" t="str">
        <f t="shared" si="145"/>
        <v>- -</v>
      </c>
      <c r="U611" s="3">
        <f t="shared" si="146"/>
        <v>0</v>
      </c>
      <c r="W611" s="3" t="str">
        <f t="shared" si="147"/>
        <v>- -</v>
      </c>
      <c r="X611" s="3">
        <f t="shared" si="148"/>
        <v>0</v>
      </c>
      <c r="Z611" s="3" t="str">
        <f t="shared" si="149"/>
        <v>- -</v>
      </c>
      <c r="AA611" s="16">
        <v>0</v>
      </c>
      <c r="AC611" s="3"/>
      <c r="AD611" s="16">
        <v>0</v>
      </c>
    </row>
    <row r="612" spans="3:30" ht="16" customHeight="1" x14ac:dyDescent="0.25">
      <c r="C612" s="1" t="s">
        <v>1569</v>
      </c>
      <c r="D612" s="2" t="s">
        <v>10</v>
      </c>
      <c r="E612" s="3">
        <f t="shared" si="136"/>
        <v>2781</v>
      </c>
      <c r="F612">
        <f t="shared" si="137"/>
        <v>-845</v>
      </c>
      <c r="G612" s="4" t="str">
        <f t="shared" si="138"/>
        <v>Jun</v>
      </c>
      <c r="H612" s="5">
        <f t="shared" si="139"/>
        <v>18</v>
      </c>
      <c r="I612" s="3" t="str">
        <f t="shared" si="140"/>
        <v>N</v>
      </c>
      <c r="J612" s="4">
        <f t="shared" si="141"/>
        <v>6</v>
      </c>
      <c r="K612" s="5">
        <f t="shared" si="142"/>
        <v>18</v>
      </c>
      <c r="L612">
        <f t="shared" si="143"/>
        <v>1</v>
      </c>
      <c r="M612">
        <f t="shared" si="150"/>
        <v>12</v>
      </c>
      <c r="N612" t="str">
        <f t="shared" si="144"/>
        <v/>
      </c>
      <c r="T612" s="3" t="str">
        <f t="shared" si="145"/>
        <v>- -</v>
      </c>
      <c r="U612" s="3">
        <f t="shared" si="146"/>
        <v>0</v>
      </c>
      <c r="W612" s="3" t="str">
        <f t="shared" si="147"/>
        <v>- -</v>
      </c>
      <c r="X612" s="3">
        <f t="shared" si="148"/>
        <v>0</v>
      </c>
      <c r="Z612" s="3" t="str">
        <f t="shared" si="149"/>
        <v>- -</v>
      </c>
      <c r="AA612" s="16">
        <v>0</v>
      </c>
      <c r="AC612" s="3"/>
      <c r="AD612" s="16">
        <v>0</v>
      </c>
    </row>
    <row r="613" spans="3:30" ht="16" customHeight="1" x14ac:dyDescent="0.25">
      <c r="C613" s="1" t="s">
        <v>1570</v>
      </c>
      <c r="D613" s="2" t="s">
        <v>10</v>
      </c>
      <c r="E613" s="3">
        <f t="shared" si="136"/>
        <v>2782</v>
      </c>
      <c r="F613">
        <f t="shared" si="137"/>
        <v>-845</v>
      </c>
      <c r="G613" s="4" t="str">
        <f t="shared" si="138"/>
        <v>Nov</v>
      </c>
      <c r="H613" s="5">
        <f t="shared" si="139"/>
        <v>13</v>
      </c>
      <c r="I613" s="3" t="str">
        <f t="shared" si="140"/>
        <v>N</v>
      </c>
      <c r="J613" s="4">
        <f t="shared" si="141"/>
        <v>11</v>
      </c>
      <c r="K613" s="5">
        <f t="shared" si="142"/>
        <v>13</v>
      </c>
      <c r="L613">
        <f t="shared" si="143"/>
        <v>5</v>
      </c>
      <c r="M613">
        <f t="shared" si="150"/>
        <v>5</v>
      </c>
      <c r="N613" t="str">
        <f t="shared" si="144"/>
        <v/>
      </c>
      <c r="T613" s="3" t="str">
        <f t="shared" si="145"/>
        <v>- -</v>
      </c>
      <c r="U613" s="3">
        <f t="shared" si="146"/>
        <v>0</v>
      </c>
      <c r="W613" s="3" t="str">
        <f t="shared" si="147"/>
        <v>- -</v>
      </c>
      <c r="X613" s="3">
        <f t="shared" si="148"/>
        <v>0</v>
      </c>
      <c r="Z613" s="3" t="str">
        <f t="shared" si="149"/>
        <v>- -</v>
      </c>
      <c r="AA613" s="16">
        <v>0</v>
      </c>
      <c r="AC613" s="3"/>
      <c r="AD613" s="16">
        <v>0</v>
      </c>
    </row>
    <row r="614" spans="3:30" ht="16" customHeight="1" x14ac:dyDescent="0.25">
      <c r="C614" s="1" t="s">
        <v>1571</v>
      </c>
      <c r="D614" s="2" t="s">
        <v>10</v>
      </c>
      <c r="E614" s="3">
        <f t="shared" si="136"/>
        <v>2783</v>
      </c>
      <c r="F614">
        <f t="shared" si="137"/>
        <v>-844</v>
      </c>
      <c r="G614" s="4" t="str">
        <f t="shared" si="138"/>
        <v>May</v>
      </c>
      <c r="H614" s="5">
        <f t="shared" si="139"/>
        <v>9</v>
      </c>
      <c r="I614" s="3" t="str">
        <f t="shared" si="140"/>
        <v>P</v>
      </c>
      <c r="J614" s="4">
        <f t="shared" si="141"/>
        <v>5</v>
      </c>
      <c r="K614" s="5">
        <f t="shared" si="142"/>
        <v>9</v>
      </c>
      <c r="L614">
        <f t="shared" si="143"/>
        <v>6</v>
      </c>
      <c r="M614">
        <f t="shared" si="150"/>
        <v>23</v>
      </c>
      <c r="N614" t="str">
        <f t="shared" si="144"/>
        <v/>
      </c>
      <c r="T614" s="3" t="str">
        <f t="shared" si="145"/>
        <v>- -</v>
      </c>
      <c r="U614" s="3">
        <f t="shared" si="146"/>
        <v>0</v>
      </c>
      <c r="W614" s="3" t="str">
        <f t="shared" si="147"/>
        <v>- -</v>
      </c>
      <c r="X614" s="3">
        <f t="shared" si="148"/>
        <v>0</v>
      </c>
      <c r="Z614" s="3" t="str">
        <f t="shared" si="149"/>
        <v>- -</v>
      </c>
      <c r="AA614" s="16">
        <v>0</v>
      </c>
      <c r="AC614" s="3"/>
      <c r="AD614" s="16">
        <v>0</v>
      </c>
    </row>
    <row r="615" spans="3:30" ht="16" customHeight="1" x14ac:dyDescent="0.25">
      <c r="C615" s="1" t="s">
        <v>1572</v>
      </c>
      <c r="D615" s="2" t="s">
        <v>10</v>
      </c>
      <c r="E615" s="3">
        <f t="shared" si="136"/>
        <v>2784</v>
      </c>
      <c r="F615">
        <f t="shared" si="137"/>
        <v>-844</v>
      </c>
      <c r="G615" s="4" t="str">
        <f t="shared" si="138"/>
        <v>Nov</v>
      </c>
      <c r="H615" s="5">
        <f t="shared" si="139"/>
        <v>1</v>
      </c>
      <c r="I615" s="3" t="str">
        <f t="shared" si="140"/>
        <v>P</v>
      </c>
      <c r="J615" s="4">
        <f t="shared" si="141"/>
        <v>11</v>
      </c>
      <c r="K615" s="5">
        <f t="shared" si="142"/>
        <v>1</v>
      </c>
      <c r="L615">
        <f t="shared" si="143"/>
        <v>6</v>
      </c>
      <c r="M615">
        <f t="shared" si="150"/>
        <v>6</v>
      </c>
      <c r="N615" t="str">
        <f t="shared" si="144"/>
        <v/>
      </c>
      <c r="T615" s="3" t="str">
        <f t="shared" si="145"/>
        <v>- -</v>
      </c>
      <c r="U615" s="3">
        <f t="shared" si="146"/>
        <v>0</v>
      </c>
      <c r="W615" s="3" t="str">
        <f t="shared" si="147"/>
        <v>- -</v>
      </c>
      <c r="X615" s="3">
        <f t="shared" si="148"/>
        <v>0</v>
      </c>
      <c r="Z615" s="3" t="str">
        <f t="shared" si="149"/>
        <v>- -</v>
      </c>
      <c r="AA615" s="16">
        <v>0</v>
      </c>
      <c r="AC615" s="3"/>
      <c r="AD615" s="16">
        <v>0</v>
      </c>
    </row>
    <row r="616" spans="3:30" ht="16" customHeight="1" x14ac:dyDescent="0.25">
      <c r="C616" s="1" t="s">
        <v>1573</v>
      </c>
      <c r="D616" s="2" t="s">
        <v>10</v>
      </c>
      <c r="E616" s="3">
        <f t="shared" si="136"/>
        <v>2785</v>
      </c>
      <c r="F616">
        <f t="shared" si="137"/>
        <v>-843</v>
      </c>
      <c r="G616" s="4" t="str">
        <f t="shared" si="138"/>
        <v>Apr</v>
      </c>
      <c r="H616" s="5">
        <f t="shared" si="139"/>
        <v>28</v>
      </c>
      <c r="I616" s="3" t="str">
        <f t="shared" si="140"/>
        <v>T</v>
      </c>
      <c r="J616" s="4">
        <f t="shared" si="141"/>
        <v>4</v>
      </c>
      <c r="K616" s="5">
        <f t="shared" si="142"/>
        <v>28</v>
      </c>
      <c r="L616">
        <f t="shared" si="143"/>
        <v>5</v>
      </c>
      <c r="M616">
        <f t="shared" si="150"/>
        <v>5</v>
      </c>
      <c r="N616" t="str">
        <f t="shared" si="144"/>
        <v/>
      </c>
      <c r="T616" s="3" t="str">
        <f t="shared" si="145"/>
        <v>- -</v>
      </c>
      <c r="U616" s="3">
        <f t="shared" si="146"/>
        <v>0</v>
      </c>
      <c r="W616" s="3" t="str">
        <f t="shared" si="147"/>
        <v>- -</v>
      </c>
      <c r="X616" s="3">
        <f t="shared" si="148"/>
        <v>0</v>
      </c>
      <c r="Z616" s="3" t="str">
        <f t="shared" si="149"/>
        <v>- -</v>
      </c>
      <c r="AA616" s="16">
        <v>0</v>
      </c>
      <c r="AC616" s="3"/>
      <c r="AD616" s="16">
        <v>0</v>
      </c>
    </row>
    <row r="617" spans="3:30" ht="16" customHeight="1" x14ac:dyDescent="0.25">
      <c r="C617" s="1" t="s">
        <v>1574</v>
      </c>
      <c r="D617" s="2" t="s">
        <v>10</v>
      </c>
      <c r="E617" s="3">
        <f t="shared" si="136"/>
        <v>2786</v>
      </c>
      <c r="F617">
        <f t="shared" si="137"/>
        <v>-843</v>
      </c>
      <c r="G617" s="4" t="str">
        <f t="shared" si="138"/>
        <v>Oct</v>
      </c>
      <c r="H617" s="5">
        <f t="shared" si="139"/>
        <v>21</v>
      </c>
      <c r="I617" s="3" t="str">
        <f t="shared" si="140"/>
        <v>T</v>
      </c>
      <c r="J617" s="4">
        <f t="shared" si="141"/>
        <v>10</v>
      </c>
      <c r="K617" s="5">
        <f t="shared" si="142"/>
        <v>21</v>
      </c>
      <c r="L617">
        <f t="shared" si="143"/>
        <v>6</v>
      </c>
      <c r="M617">
        <f t="shared" si="150"/>
        <v>6</v>
      </c>
      <c r="N617" t="str">
        <f t="shared" si="144"/>
        <v/>
      </c>
      <c r="T617" s="3" t="str">
        <f t="shared" si="145"/>
        <v>- -</v>
      </c>
      <c r="U617" s="3">
        <f t="shared" si="146"/>
        <v>0</v>
      </c>
      <c r="W617" s="3" t="str">
        <f t="shared" si="147"/>
        <v>- -</v>
      </c>
      <c r="X617" s="3">
        <f t="shared" si="148"/>
        <v>0</v>
      </c>
      <c r="Z617" s="3" t="str">
        <f t="shared" si="149"/>
        <v>- -</v>
      </c>
      <c r="AA617" s="16">
        <v>0</v>
      </c>
      <c r="AC617" s="3"/>
      <c r="AD617" s="16">
        <v>0</v>
      </c>
    </row>
    <row r="618" spans="3:30" ht="16" customHeight="1" x14ac:dyDescent="0.25">
      <c r="C618" s="1" t="s">
        <v>1575</v>
      </c>
      <c r="D618" s="2" t="s">
        <v>10</v>
      </c>
      <c r="E618" s="3">
        <f t="shared" si="136"/>
        <v>2787</v>
      </c>
      <c r="F618">
        <f t="shared" si="137"/>
        <v>-842</v>
      </c>
      <c r="G618" s="4" t="str">
        <f t="shared" si="138"/>
        <v>Apr</v>
      </c>
      <c r="H618" s="5">
        <f t="shared" si="139"/>
        <v>17</v>
      </c>
      <c r="I618" s="3" t="str">
        <f t="shared" si="140"/>
        <v>P</v>
      </c>
      <c r="J618" s="4">
        <f t="shared" si="141"/>
        <v>4</v>
      </c>
      <c r="K618" s="5">
        <f t="shared" si="142"/>
        <v>17</v>
      </c>
      <c r="L618">
        <f t="shared" si="143"/>
        <v>6</v>
      </c>
      <c r="M618">
        <f t="shared" si="150"/>
        <v>6</v>
      </c>
      <c r="N618" t="str">
        <f t="shared" si="144"/>
        <v/>
      </c>
      <c r="T618" s="3" t="str">
        <f t="shared" si="145"/>
        <v>- -</v>
      </c>
      <c r="U618" s="3">
        <f t="shared" si="146"/>
        <v>0</v>
      </c>
      <c r="W618" s="3" t="str">
        <f t="shared" si="147"/>
        <v>- -</v>
      </c>
      <c r="X618" s="3">
        <f t="shared" si="148"/>
        <v>0</v>
      </c>
      <c r="Z618" s="3" t="str">
        <f t="shared" si="149"/>
        <v>- -</v>
      </c>
      <c r="AA618" s="16">
        <v>0</v>
      </c>
      <c r="AC618" s="3"/>
      <c r="AD618" s="16">
        <v>0</v>
      </c>
    </row>
    <row r="619" spans="3:30" ht="16" customHeight="1" x14ac:dyDescent="0.25">
      <c r="C619" s="1" t="s">
        <v>1576</v>
      </c>
      <c r="D619" s="2" t="s">
        <v>10</v>
      </c>
      <c r="E619" s="3">
        <f t="shared" si="136"/>
        <v>2788</v>
      </c>
      <c r="F619">
        <f t="shared" si="137"/>
        <v>-842</v>
      </c>
      <c r="G619" s="4" t="str">
        <f t="shared" si="138"/>
        <v>Oct</v>
      </c>
      <c r="H619" s="5">
        <f t="shared" si="139"/>
        <v>11</v>
      </c>
      <c r="I619" s="3" t="str">
        <f t="shared" si="140"/>
        <v>P</v>
      </c>
      <c r="J619" s="4">
        <f t="shared" si="141"/>
        <v>10</v>
      </c>
      <c r="K619" s="5">
        <f t="shared" si="142"/>
        <v>11</v>
      </c>
      <c r="L619">
        <f t="shared" si="143"/>
        <v>6</v>
      </c>
      <c r="M619">
        <f t="shared" si="150"/>
        <v>6</v>
      </c>
      <c r="N619" t="str">
        <f t="shared" si="144"/>
        <v/>
      </c>
      <c r="T619" s="3" t="str">
        <f t="shared" si="145"/>
        <v>- -</v>
      </c>
      <c r="U619" s="3">
        <f t="shared" si="146"/>
        <v>0</v>
      </c>
      <c r="W619" s="3" t="str">
        <f t="shared" si="147"/>
        <v>- -</v>
      </c>
      <c r="X619" s="3">
        <f t="shared" si="148"/>
        <v>0</v>
      </c>
      <c r="Z619" s="3" t="str">
        <f t="shared" si="149"/>
        <v>- -</v>
      </c>
      <c r="AA619" s="16">
        <v>0</v>
      </c>
      <c r="AC619" s="3"/>
      <c r="AD619" s="16">
        <v>0</v>
      </c>
    </row>
    <row r="620" spans="3:30" ht="16" customHeight="1" x14ac:dyDescent="0.25">
      <c r="C620" s="1" t="s">
        <v>1577</v>
      </c>
      <c r="D620" s="2" t="s">
        <v>10</v>
      </c>
      <c r="E620" s="3">
        <f t="shared" si="136"/>
        <v>2789</v>
      </c>
      <c r="F620">
        <f t="shared" si="137"/>
        <v>-841</v>
      </c>
      <c r="G620" s="4" t="str">
        <f t="shared" si="138"/>
        <v>Mar</v>
      </c>
      <c r="H620" s="5">
        <f t="shared" si="139"/>
        <v>7</v>
      </c>
      <c r="I620" s="3" t="str">
        <f t="shared" si="140"/>
        <v>N</v>
      </c>
      <c r="J620" s="4">
        <f t="shared" si="141"/>
        <v>3</v>
      </c>
      <c r="K620" s="5">
        <f t="shared" si="142"/>
        <v>7</v>
      </c>
      <c r="L620">
        <f t="shared" si="143"/>
        <v>5</v>
      </c>
      <c r="M620">
        <f t="shared" si="150"/>
        <v>5</v>
      </c>
      <c r="N620" t="str">
        <f t="shared" si="144"/>
        <v/>
      </c>
      <c r="T620" s="3" t="str">
        <f t="shared" si="145"/>
        <v>- -</v>
      </c>
      <c r="U620" s="3">
        <f t="shared" si="146"/>
        <v>0</v>
      </c>
      <c r="W620" s="3" t="str">
        <f t="shared" si="147"/>
        <v>- -</v>
      </c>
      <c r="X620" s="3">
        <f t="shared" si="148"/>
        <v>0</v>
      </c>
      <c r="Z620" s="3" t="str">
        <f t="shared" si="149"/>
        <v>- -</v>
      </c>
      <c r="AA620" s="16">
        <v>0</v>
      </c>
      <c r="AC620" s="3"/>
      <c r="AD620" s="16">
        <v>0</v>
      </c>
    </row>
    <row r="621" spans="3:30" ht="16" customHeight="1" x14ac:dyDescent="0.25">
      <c r="C621" s="1" t="s">
        <v>1578</v>
      </c>
      <c r="D621" s="2" t="s">
        <v>10</v>
      </c>
      <c r="E621" s="3">
        <f t="shared" si="136"/>
        <v>2790</v>
      </c>
      <c r="F621">
        <f t="shared" si="137"/>
        <v>-841</v>
      </c>
      <c r="G621" s="4" t="str">
        <f t="shared" si="138"/>
        <v>Sep</v>
      </c>
      <c r="H621" s="5">
        <f t="shared" si="139"/>
        <v>1</v>
      </c>
      <c r="I621" s="3" t="str">
        <f t="shared" si="140"/>
        <v>N</v>
      </c>
      <c r="J621" s="4">
        <f t="shared" si="141"/>
        <v>9</v>
      </c>
      <c r="K621" s="5">
        <f t="shared" si="142"/>
        <v>1</v>
      </c>
      <c r="L621">
        <f t="shared" si="143"/>
        <v>6</v>
      </c>
      <c r="M621">
        <f t="shared" si="150"/>
        <v>11</v>
      </c>
      <c r="N621" t="str">
        <f t="shared" si="144"/>
        <v/>
      </c>
      <c r="T621" s="3" t="str">
        <f t="shared" si="145"/>
        <v>- -</v>
      </c>
      <c r="U621" s="3">
        <f t="shared" si="146"/>
        <v>0</v>
      </c>
      <c r="W621" s="3" t="str">
        <f t="shared" si="147"/>
        <v>- -</v>
      </c>
      <c r="X621" s="3">
        <f t="shared" si="148"/>
        <v>0</v>
      </c>
      <c r="Z621" s="3" t="str">
        <f t="shared" si="149"/>
        <v>- -</v>
      </c>
      <c r="AA621" s="16">
        <v>0</v>
      </c>
      <c r="AC621" s="3"/>
      <c r="AD621" s="16">
        <v>0</v>
      </c>
    </row>
    <row r="622" spans="3:30" ht="16" customHeight="1" x14ac:dyDescent="0.25">
      <c r="C622" s="1" t="s">
        <v>1579</v>
      </c>
      <c r="D622" s="2" t="s">
        <v>10</v>
      </c>
      <c r="E622" s="3">
        <f t="shared" si="136"/>
        <v>2791</v>
      </c>
      <c r="F622">
        <f t="shared" si="137"/>
        <v>-840</v>
      </c>
      <c r="G622" s="4" t="str">
        <f t="shared" si="138"/>
        <v>Feb</v>
      </c>
      <c r="H622" s="5">
        <f t="shared" si="139"/>
        <v>25</v>
      </c>
      <c r="I622" s="3" t="str">
        <f t="shared" si="140"/>
        <v>T</v>
      </c>
      <c r="J622" s="4">
        <f t="shared" si="141"/>
        <v>2</v>
      </c>
      <c r="K622" s="5">
        <f t="shared" si="142"/>
        <v>25</v>
      </c>
      <c r="L622">
        <f t="shared" si="143"/>
        <v>5</v>
      </c>
      <c r="M622">
        <f t="shared" si="150"/>
        <v>16</v>
      </c>
      <c r="N622" t="str">
        <f t="shared" si="144"/>
        <v/>
      </c>
      <c r="T622" s="3" t="str">
        <f t="shared" si="145"/>
        <v>- -</v>
      </c>
      <c r="U622" s="3">
        <f t="shared" si="146"/>
        <v>0</v>
      </c>
      <c r="W622" s="3" t="str">
        <f t="shared" si="147"/>
        <v>- -</v>
      </c>
      <c r="X622" s="3">
        <f t="shared" si="148"/>
        <v>0</v>
      </c>
      <c r="Z622" s="3" t="str">
        <f t="shared" si="149"/>
        <v>- -</v>
      </c>
      <c r="AA622" s="16">
        <v>0</v>
      </c>
      <c r="AC622" s="3"/>
      <c r="AD622" s="16">
        <v>0</v>
      </c>
    </row>
    <row r="623" spans="3:30" ht="16" customHeight="1" x14ac:dyDescent="0.25">
      <c r="C623" s="1" t="s">
        <v>1580</v>
      </c>
      <c r="D623" s="2" t="s">
        <v>10</v>
      </c>
      <c r="E623" s="3">
        <f t="shared" si="136"/>
        <v>2792</v>
      </c>
      <c r="F623">
        <f t="shared" si="137"/>
        <v>-840</v>
      </c>
      <c r="G623" s="4" t="str">
        <f t="shared" si="138"/>
        <v>Aug</v>
      </c>
      <c r="H623" s="5">
        <f t="shared" si="139"/>
        <v>20</v>
      </c>
      <c r="I623" s="3" t="str">
        <f t="shared" si="140"/>
        <v>T</v>
      </c>
      <c r="J623" s="4">
        <f t="shared" si="141"/>
        <v>8</v>
      </c>
      <c r="K623" s="5">
        <f t="shared" si="142"/>
        <v>20</v>
      </c>
      <c r="L623">
        <f t="shared" si="143"/>
        <v>6</v>
      </c>
      <c r="M623">
        <f t="shared" si="150"/>
        <v>6</v>
      </c>
      <c r="N623" t="str">
        <f t="shared" si="144"/>
        <v/>
      </c>
      <c r="T623" s="3" t="str">
        <f t="shared" si="145"/>
        <v>- -</v>
      </c>
      <c r="U623" s="3">
        <f t="shared" si="146"/>
        <v>0</v>
      </c>
      <c r="W623" s="3" t="str">
        <f t="shared" si="147"/>
        <v>- -</v>
      </c>
      <c r="X623" s="3">
        <f t="shared" si="148"/>
        <v>0</v>
      </c>
      <c r="Z623" s="3" t="str">
        <f t="shared" si="149"/>
        <v>- -</v>
      </c>
      <c r="AA623" s="16">
        <v>0</v>
      </c>
      <c r="AC623" s="3"/>
      <c r="AD623" s="16">
        <v>0</v>
      </c>
    </row>
    <row r="624" spans="3:30" ht="16" customHeight="1" x14ac:dyDescent="0.25">
      <c r="C624" s="1" t="s">
        <v>1581</v>
      </c>
      <c r="D624" s="2" t="s">
        <v>10</v>
      </c>
      <c r="E624" s="3">
        <f t="shared" si="136"/>
        <v>2793</v>
      </c>
      <c r="F624">
        <f t="shared" si="137"/>
        <v>-839</v>
      </c>
      <c r="G624" s="4" t="str">
        <f t="shared" si="138"/>
        <v>Feb</v>
      </c>
      <c r="H624" s="5">
        <f t="shared" si="139"/>
        <v>14</v>
      </c>
      <c r="I624" s="3" t="str">
        <f t="shared" si="140"/>
        <v>T</v>
      </c>
      <c r="J624" s="4">
        <f t="shared" si="141"/>
        <v>2</v>
      </c>
      <c r="K624" s="5">
        <f t="shared" si="142"/>
        <v>14</v>
      </c>
      <c r="L624">
        <f t="shared" si="143"/>
        <v>6</v>
      </c>
      <c r="M624">
        <f t="shared" si="150"/>
        <v>6</v>
      </c>
      <c r="N624" t="str">
        <f t="shared" si="144"/>
        <v/>
      </c>
      <c r="T624" s="3" t="str">
        <f t="shared" si="145"/>
        <v>- -</v>
      </c>
      <c r="U624" s="3">
        <f t="shared" si="146"/>
        <v>0</v>
      </c>
      <c r="W624" s="3" t="str">
        <f t="shared" si="147"/>
        <v>- -</v>
      </c>
      <c r="X624" s="3">
        <f t="shared" si="148"/>
        <v>0</v>
      </c>
      <c r="Z624" s="3" t="str">
        <f t="shared" si="149"/>
        <v>- -</v>
      </c>
      <c r="AA624" s="16">
        <v>0</v>
      </c>
      <c r="AC624" s="3"/>
      <c r="AD624" s="16">
        <v>0</v>
      </c>
    </row>
    <row r="625" spans="3:30" ht="16" customHeight="1" x14ac:dyDescent="0.25">
      <c r="C625" s="1" t="s">
        <v>1582</v>
      </c>
      <c r="D625" s="2" t="s">
        <v>10</v>
      </c>
      <c r="E625" s="3">
        <f t="shared" si="136"/>
        <v>2794</v>
      </c>
      <c r="F625">
        <f t="shared" si="137"/>
        <v>-839</v>
      </c>
      <c r="G625" s="4" t="str">
        <f t="shared" si="138"/>
        <v>Aug</v>
      </c>
      <c r="H625" s="5">
        <f t="shared" si="139"/>
        <v>9</v>
      </c>
      <c r="I625" s="3" t="str">
        <f t="shared" si="140"/>
        <v>T</v>
      </c>
      <c r="J625" s="4">
        <f t="shared" si="141"/>
        <v>8</v>
      </c>
      <c r="K625" s="5">
        <f t="shared" si="142"/>
        <v>9</v>
      </c>
      <c r="L625">
        <f t="shared" si="143"/>
        <v>6</v>
      </c>
      <c r="M625">
        <f t="shared" si="150"/>
        <v>6</v>
      </c>
      <c r="N625" t="str">
        <f t="shared" si="144"/>
        <v/>
      </c>
      <c r="T625" s="3" t="str">
        <f t="shared" si="145"/>
        <v>- -</v>
      </c>
      <c r="U625" s="3">
        <f t="shared" si="146"/>
        <v>0</v>
      </c>
      <c r="W625" s="3" t="str">
        <f t="shared" si="147"/>
        <v>- -</v>
      </c>
      <c r="X625" s="3">
        <f t="shared" si="148"/>
        <v>0</v>
      </c>
      <c r="Z625" s="3" t="str">
        <f t="shared" si="149"/>
        <v>- -</v>
      </c>
      <c r="AA625" s="16">
        <v>0</v>
      </c>
      <c r="AC625" s="3"/>
      <c r="AD625" s="16">
        <v>0</v>
      </c>
    </row>
    <row r="626" spans="3:30" ht="16" customHeight="1" x14ac:dyDescent="0.25">
      <c r="C626" s="1" t="s">
        <v>1583</v>
      </c>
      <c r="D626" s="2" t="s">
        <v>10</v>
      </c>
      <c r="E626" s="3">
        <f t="shared" si="136"/>
        <v>2795</v>
      </c>
      <c r="F626">
        <f t="shared" si="137"/>
        <v>-838</v>
      </c>
      <c r="G626" s="4" t="str">
        <f t="shared" si="138"/>
        <v>Feb</v>
      </c>
      <c r="H626" s="5">
        <f t="shared" si="139"/>
        <v>3</v>
      </c>
      <c r="I626" s="3" t="str">
        <f t="shared" si="140"/>
        <v>N</v>
      </c>
      <c r="J626" s="4">
        <f t="shared" si="141"/>
        <v>2</v>
      </c>
      <c r="K626" s="5">
        <f t="shared" si="142"/>
        <v>3</v>
      </c>
      <c r="L626">
        <f t="shared" si="143"/>
        <v>6</v>
      </c>
      <c r="M626">
        <f t="shared" si="150"/>
        <v>6</v>
      </c>
      <c r="N626" t="str">
        <f t="shared" si="144"/>
        <v/>
      </c>
      <c r="T626" s="3" t="str">
        <f t="shared" si="145"/>
        <v>- -</v>
      </c>
      <c r="U626" s="3">
        <f t="shared" si="146"/>
        <v>0</v>
      </c>
      <c r="W626" s="3" t="str">
        <f t="shared" si="147"/>
        <v>- -</v>
      </c>
      <c r="X626" s="3">
        <f t="shared" si="148"/>
        <v>0</v>
      </c>
      <c r="Z626" s="3" t="str">
        <f t="shared" si="149"/>
        <v>- -</v>
      </c>
      <c r="AA626" s="16">
        <v>0</v>
      </c>
      <c r="AC626" s="3"/>
      <c r="AD626" s="16">
        <v>0</v>
      </c>
    </row>
    <row r="627" spans="3:30" ht="16" customHeight="1" x14ac:dyDescent="0.25">
      <c r="C627" s="1" t="s">
        <v>1584</v>
      </c>
      <c r="D627" s="2" t="s">
        <v>10</v>
      </c>
      <c r="E627" s="3">
        <f t="shared" si="136"/>
        <v>2796</v>
      </c>
      <c r="F627">
        <f t="shared" si="137"/>
        <v>-838</v>
      </c>
      <c r="G627" s="4" t="str">
        <f t="shared" si="138"/>
        <v>Jul</v>
      </c>
      <c r="H627" s="5">
        <f t="shared" si="139"/>
        <v>29</v>
      </c>
      <c r="I627" s="3" t="str">
        <f t="shared" si="140"/>
        <v>N</v>
      </c>
      <c r="J627" s="4">
        <f t="shared" si="141"/>
        <v>7</v>
      </c>
      <c r="K627" s="5">
        <f t="shared" si="142"/>
        <v>29</v>
      </c>
      <c r="L627">
        <f t="shared" si="143"/>
        <v>5</v>
      </c>
      <c r="M627">
        <f t="shared" si="150"/>
        <v>11</v>
      </c>
      <c r="N627" t="str">
        <f t="shared" si="144"/>
        <v/>
      </c>
      <c r="T627" s="3" t="str">
        <f t="shared" si="145"/>
        <v>- -</v>
      </c>
      <c r="U627" s="3">
        <f t="shared" si="146"/>
        <v>0</v>
      </c>
      <c r="W627" s="3" t="str">
        <f t="shared" si="147"/>
        <v>- -</v>
      </c>
      <c r="X627" s="3">
        <f t="shared" si="148"/>
        <v>0</v>
      </c>
      <c r="Z627" s="3" t="str">
        <f t="shared" si="149"/>
        <v>- -</v>
      </c>
      <c r="AA627" s="16">
        <v>0</v>
      </c>
      <c r="AC627" s="3"/>
      <c r="AD627" s="16">
        <v>0</v>
      </c>
    </row>
    <row r="628" spans="3:30" ht="16" customHeight="1" x14ac:dyDescent="0.25">
      <c r="C628" s="1" t="s">
        <v>1585</v>
      </c>
      <c r="D628" s="2" t="s">
        <v>10</v>
      </c>
      <c r="E628" s="3">
        <f t="shared" si="136"/>
        <v>2797</v>
      </c>
      <c r="F628">
        <f t="shared" si="137"/>
        <v>-838</v>
      </c>
      <c r="G628" s="4" t="str">
        <f t="shared" si="138"/>
        <v>Dec</v>
      </c>
      <c r="H628" s="5">
        <f t="shared" si="139"/>
        <v>25</v>
      </c>
      <c r="I628" s="3" t="str">
        <f t="shared" si="140"/>
        <v>N</v>
      </c>
      <c r="J628" s="4">
        <f t="shared" si="141"/>
        <v>12</v>
      </c>
      <c r="K628" s="5">
        <f t="shared" si="142"/>
        <v>25</v>
      </c>
      <c r="L628">
        <f t="shared" si="143"/>
        <v>5</v>
      </c>
      <c r="M628">
        <f t="shared" si="150"/>
        <v>16</v>
      </c>
      <c r="N628" t="str">
        <f t="shared" si="144"/>
        <v/>
      </c>
      <c r="T628" s="3" t="str">
        <f t="shared" si="145"/>
        <v>- -</v>
      </c>
      <c r="U628" s="3">
        <f t="shared" si="146"/>
        <v>0</v>
      </c>
      <c r="W628" s="3" t="str">
        <f t="shared" si="147"/>
        <v>- -</v>
      </c>
      <c r="X628" s="3">
        <f t="shared" si="148"/>
        <v>0</v>
      </c>
      <c r="Z628" s="3" t="str">
        <f t="shared" si="149"/>
        <v>- -</v>
      </c>
      <c r="AA628" s="16">
        <v>0</v>
      </c>
      <c r="AC628" s="3"/>
      <c r="AD628" s="16">
        <v>0</v>
      </c>
    </row>
    <row r="629" spans="3:30" ht="16" customHeight="1" x14ac:dyDescent="0.25">
      <c r="C629" s="1" t="s">
        <v>1586</v>
      </c>
      <c r="D629" s="2" t="s">
        <v>10</v>
      </c>
      <c r="E629" s="3">
        <f t="shared" si="136"/>
        <v>2798</v>
      </c>
      <c r="F629">
        <f t="shared" si="137"/>
        <v>-837</v>
      </c>
      <c r="G629" s="4" t="str">
        <f t="shared" si="138"/>
        <v>Jun</v>
      </c>
      <c r="H629" s="5">
        <f t="shared" si="139"/>
        <v>19</v>
      </c>
      <c r="I629" s="3" t="str">
        <f t="shared" si="140"/>
        <v>P</v>
      </c>
      <c r="J629" s="4">
        <f t="shared" si="141"/>
        <v>6</v>
      </c>
      <c r="K629" s="5">
        <f t="shared" si="142"/>
        <v>19</v>
      </c>
      <c r="L629">
        <f t="shared" si="143"/>
        <v>6</v>
      </c>
      <c r="M629">
        <f t="shared" si="150"/>
        <v>22</v>
      </c>
      <c r="N629" t="str">
        <f t="shared" si="144"/>
        <v/>
      </c>
      <c r="T629" s="3" t="str">
        <f t="shared" si="145"/>
        <v>- -</v>
      </c>
      <c r="U629" s="3">
        <f t="shared" si="146"/>
        <v>0</v>
      </c>
      <c r="W629" s="3" t="str">
        <f t="shared" si="147"/>
        <v>- -</v>
      </c>
      <c r="X629" s="3">
        <f t="shared" si="148"/>
        <v>0</v>
      </c>
      <c r="Z629" s="3" t="str">
        <f t="shared" si="149"/>
        <v>- -</v>
      </c>
      <c r="AA629" s="16">
        <v>0</v>
      </c>
      <c r="AC629" s="3"/>
      <c r="AD629" s="16">
        <v>0</v>
      </c>
    </row>
    <row r="630" spans="3:30" ht="16" customHeight="1" x14ac:dyDescent="0.25">
      <c r="C630" s="1" t="s">
        <v>1587</v>
      </c>
      <c r="D630" s="2" t="s">
        <v>10</v>
      </c>
      <c r="E630" s="3">
        <f t="shared" si="136"/>
        <v>2799</v>
      </c>
      <c r="F630">
        <f t="shared" si="137"/>
        <v>-837</v>
      </c>
      <c r="G630" s="4" t="str">
        <f t="shared" si="138"/>
        <v>Dec</v>
      </c>
      <c r="H630" s="5">
        <f t="shared" si="139"/>
        <v>14</v>
      </c>
      <c r="I630" s="3" t="str">
        <f t="shared" si="140"/>
        <v>T</v>
      </c>
      <c r="J630" s="4">
        <f t="shared" si="141"/>
        <v>12</v>
      </c>
      <c r="K630" s="5">
        <f t="shared" si="142"/>
        <v>14</v>
      </c>
      <c r="L630">
        <f t="shared" si="143"/>
        <v>6</v>
      </c>
      <c r="M630">
        <f t="shared" si="150"/>
        <v>6</v>
      </c>
      <c r="N630" t="str">
        <f t="shared" si="144"/>
        <v/>
      </c>
      <c r="T630" s="3" t="str">
        <f t="shared" si="145"/>
        <v>- -</v>
      </c>
      <c r="U630" s="3">
        <f t="shared" si="146"/>
        <v>0</v>
      </c>
      <c r="W630" s="3" t="str">
        <f t="shared" si="147"/>
        <v>- -</v>
      </c>
      <c r="X630" s="3">
        <f t="shared" si="148"/>
        <v>0</v>
      </c>
      <c r="Z630" s="3" t="str">
        <f t="shared" si="149"/>
        <v>- -</v>
      </c>
      <c r="AA630" s="16">
        <v>0</v>
      </c>
      <c r="AC630" s="3"/>
      <c r="AD630" s="16">
        <v>0</v>
      </c>
    </row>
    <row r="631" spans="3:30" ht="16" customHeight="1" x14ac:dyDescent="0.25">
      <c r="C631" s="1" t="s">
        <v>1588</v>
      </c>
      <c r="D631" s="2" t="s">
        <v>10</v>
      </c>
      <c r="E631" s="3">
        <f t="shared" si="136"/>
        <v>2800</v>
      </c>
      <c r="F631">
        <f t="shared" si="137"/>
        <v>-836</v>
      </c>
      <c r="G631" s="4" t="str">
        <f t="shared" si="138"/>
        <v>Jun</v>
      </c>
      <c r="H631" s="5">
        <f t="shared" si="139"/>
        <v>8</v>
      </c>
      <c r="I631" s="3" t="str">
        <f t="shared" si="140"/>
        <v>T</v>
      </c>
      <c r="J631" s="4">
        <f t="shared" si="141"/>
        <v>6</v>
      </c>
      <c r="K631" s="5">
        <f t="shared" si="142"/>
        <v>8</v>
      </c>
      <c r="L631">
        <f t="shared" si="143"/>
        <v>6</v>
      </c>
      <c r="M631">
        <f t="shared" si="150"/>
        <v>6</v>
      </c>
      <c r="N631" t="str">
        <f t="shared" si="144"/>
        <v/>
      </c>
      <c r="T631" s="3" t="str">
        <f t="shared" si="145"/>
        <v>- -</v>
      </c>
      <c r="U631" s="3">
        <f t="shared" si="146"/>
        <v>0</v>
      </c>
      <c r="W631" s="3" t="str">
        <f t="shared" si="147"/>
        <v>- -</v>
      </c>
      <c r="X631" s="3">
        <f t="shared" si="148"/>
        <v>0</v>
      </c>
      <c r="Z631" s="3" t="str">
        <f t="shared" si="149"/>
        <v>- -</v>
      </c>
      <c r="AA631" s="16">
        <v>0</v>
      </c>
      <c r="AC631" s="3"/>
      <c r="AD631" s="16">
        <v>0</v>
      </c>
    </row>
    <row r="632" spans="3:30" ht="16" customHeight="1" x14ac:dyDescent="0.25">
      <c r="C632" s="1" t="s">
        <v>1589</v>
      </c>
      <c r="D632" s="2" t="s">
        <v>10</v>
      </c>
      <c r="E632" s="3">
        <f t="shared" si="136"/>
        <v>2801</v>
      </c>
      <c r="F632">
        <f t="shared" si="137"/>
        <v>-836</v>
      </c>
      <c r="G632" s="4" t="str">
        <f t="shared" si="138"/>
        <v>Dec</v>
      </c>
      <c r="H632" s="5">
        <f t="shared" si="139"/>
        <v>2</v>
      </c>
      <c r="I632" s="3" t="str">
        <f t="shared" si="140"/>
        <v>T</v>
      </c>
      <c r="J632" s="4">
        <f t="shared" si="141"/>
        <v>12</v>
      </c>
      <c r="K632" s="5">
        <f t="shared" si="142"/>
        <v>2</v>
      </c>
      <c r="L632">
        <f t="shared" si="143"/>
        <v>6</v>
      </c>
      <c r="M632">
        <f t="shared" si="150"/>
        <v>6</v>
      </c>
      <c r="N632" t="str">
        <f t="shared" si="144"/>
        <v/>
      </c>
      <c r="T632" s="3" t="str">
        <f t="shared" si="145"/>
        <v>- -</v>
      </c>
      <c r="U632" s="3">
        <f t="shared" si="146"/>
        <v>0</v>
      </c>
      <c r="W632" s="3" t="str">
        <f t="shared" si="147"/>
        <v>- -</v>
      </c>
      <c r="X632" s="3">
        <f t="shared" si="148"/>
        <v>0</v>
      </c>
      <c r="Z632" s="3" t="str">
        <f t="shared" si="149"/>
        <v>- -</v>
      </c>
      <c r="AA632" s="16">
        <v>0</v>
      </c>
      <c r="AC632" s="3"/>
      <c r="AD632" s="16">
        <v>0</v>
      </c>
    </row>
    <row r="633" spans="3:30" ht="16" customHeight="1" x14ac:dyDescent="0.25">
      <c r="C633" s="1" t="s">
        <v>1590</v>
      </c>
      <c r="D633" s="2" t="s">
        <v>10</v>
      </c>
      <c r="E633" s="3">
        <f t="shared" si="136"/>
        <v>2802</v>
      </c>
      <c r="F633">
        <f t="shared" si="137"/>
        <v>-835</v>
      </c>
      <c r="G633" s="4" t="str">
        <f t="shared" si="138"/>
        <v>May</v>
      </c>
      <c r="H633" s="5">
        <f t="shared" si="139"/>
        <v>29</v>
      </c>
      <c r="I633" s="3" t="str">
        <f t="shared" si="140"/>
        <v>P</v>
      </c>
      <c r="J633" s="4">
        <f t="shared" si="141"/>
        <v>5</v>
      </c>
      <c r="K633" s="5">
        <f t="shared" si="142"/>
        <v>29</v>
      </c>
      <c r="L633">
        <f t="shared" si="143"/>
        <v>5</v>
      </c>
      <c r="M633">
        <f t="shared" si="150"/>
        <v>5</v>
      </c>
      <c r="N633" t="str">
        <f t="shared" si="144"/>
        <v/>
      </c>
      <c r="T633" s="3" t="str">
        <f t="shared" si="145"/>
        <v>- -</v>
      </c>
      <c r="U633" s="3">
        <f t="shared" si="146"/>
        <v>0</v>
      </c>
      <c r="W633" s="3" t="str">
        <f t="shared" si="147"/>
        <v>- -</v>
      </c>
      <c r="X633" s="3">
        <f t="shared" si="148"/>
        <v>0</v>
      </c>
      <c r="Z633" s="3" t="str">
        <f t="shared" si="149"/>
        <v>- -</v>
      </c>
      <c r="AA633" s="16">
        <v>0</v>
      </c>
      <c r="AC633" s="3"/>
      <c r="AD633" s="16">
        <v>0</v>
      </c>
    </row>
    <row r="634" spans="3:30" ht="16" customHeight="1" x14ac:dyDescent="0.25">
      <c r="C634" s="1" t="s">
        <v>1591</v>
      </c>
      <c r="D634" s="2" t="s">
        <v>10</v>
      </c>
      <c r="E634" s="3">
        <f t="shared" si="136"/>
        <v>2803</v>
      </c>
      <c r="F634">
        <f t="shared" si="137"/>
        <v>-835</v>
      </c>
      <c r="G634" s="4" t="str">
        <f t="shared" si="138"/>
        <v>Nov</v>
      </c>
      <c r="H634" s="5">
        <f t="shared" si="139"/>
        <v>21</v>
      </c>
      <c r="I634" s="3" t="str">
        <f t="shared" si="140"/>
        <v>P</v>
      </c>
      <c r="J634" s="4">
        <f t="shared" si="141"/>
        <v>11</v>
      </c>
      <c r="K634" s="5">
        <f t="shared" si="142"/>
        <v>21</v>
      </c>
      <c r="L634">
        <f t="shared" si="143"/>
        <v>6</v>
      </c>
      <c r="M634">
        <f t="shared" si="150"/>
        <v>6</v>
      </c>
      <c r="N634" t="str">
        <f t="shared" si="144"/>
        <v/>
      </c>
      <c r="T634" s="3" t="str">
        <f t="shared" si="145"/>
        <v>- -</v>
      </c>
      <c r="U634" s="3">
        <f t="shared" si="146"/>
        <v>0</v>
      </c>
      <c r="W634" s="3" t="str">
        <f t="shared" si="147"/>
        <v>- -</v>
      </c>
      <c r="X634" s="3">
        <f t="shared" si="148"/>
        <v>0</v>
      </c>
      <c r="Z634" s="3" t="str">
        <f t="shared" si="149"/>
        <v>- -</v>
      </c>
      <c r="AA634" s="16">
        <v>0</v>
      </c>
      <c r="AC634" s="3"/>
      <c r="AD634" s="16">
        <v>0</v>
      </c>
    </row>
    <row r="635" spans="3:30" ht="16" customHeight="1" x14ac:dyDescent="0.25">
      <c r="C635" s="1" t="s">
        <v>1592</v>
      </c>
      <c r="D635" s="2" t="s">
        <v>10</v>
      </c>
      <c r="E635" s="3">
        <f t="shared" si="136"/>
        <v>2804</v>
      </c>
      <c r="F635">
        <f t="shared" si="137"/>
        <v>-834</v>
      </c>
      <c r="G635" s="4" t="str">
        <f t="shared" si="138"/>
        <v>Apr</v>
      </c>
      <c r="H635" s="5">
        <f t="shared" si="139"/>
        <v>19</v>
      </c>
      <c r="I635" s="3" t="str">
        <f t="shared" si="140"/>
        <v>N</v>
      </c>
      <c r="J635" s="4">
        <f t="shared" si="141"/>
        <v>4</v>
      </c>
      <c r="K635" s="5">
        <f t="shared" si="142"/>
        <v>19</v>
      </c>
      <c r="L635">
        <f t="shared" si="143"/>
        <v>5</v>
      </c>
      <c r="M635">
        <f t="shared" si="150"/>
        <v>5</v>
      </c>
      <c r="N635" t="str">
        <f t="shared" si="144"/>
        <v/>
      </c>
      <c r="T635" s="3" t="str">
        <f t="shared" si="145"/>
        <v>- -</v>
      </c>
      <c r="U635" s="3">
        <f t="shared" si="146"/>
        <v>0</v>
      </c>
      <c r="W635" s="3" t="str">
        <f t="shared" si="147"/>
        <v>- -</v>
      </c>
      <c r="X635" s="3">
        <f t="shared" si="148"/>
        <v>0</v>
      </c>
      <c r="Z635" s="3" t="str">
        <f t="shared" si="149"/>
        <v>- -</v>
      </c>
      <c r="AA635" s="16">
        <v>0</v>
      </c>
      <c r="AC635" s="3"/>
      <c r="AD635" s="16">
        <v>0</v>
      </c>
    </row>
    <row r="636" spans="3:30" ht="16" customHeight="1" x14ac:dyDescent="0.25">
      <c r="C636" s="1" t="s">
        <v>1593</v>
      </c>
      <c r="D636" s="2" t="s">
        <v>10</v>
      </c>
      <c r="E636" s="3">
        <f t="shared" si="136"/>
        <v>2805</v>
      </c>
      <c r="F636">
        <f t="shared" si="137"/>
        <v>-834</v>
      </c>
      <c r="G636" s="4" t="str">
        <f t="shared" si="138"/>
        <v>May</v>
      </c>
      <c r="H636" s="5">
        <f t="shared" si="139"/>
        <v>18</v>
      </c>
      <c r="I636" s="3" t="str">
        <f t="shared" si="140"/>
        <v>N</v>
      </c>
      <c r="J636" s="4">
        <f t="shared" si="141"/>
        <v>5</v>
      </c>
      <c r="K636" s="5">
        <f t="shared" si="142"/>
        <v>18</v>
      </c>
      <c r="L636">
        <f t="shared" si="143"/>
        <v>1</v>
      </c>
      <c r="M636">
        <f t="shared" si="150"/>
        <v>6</v>
      </c>
      <c r="N636" t="str">
        <f t="shared" si="144"/>
        <v/>
      </c>
      <c r="T636" s="3" t="str">
        <f t="shared" si="145"/>
        <v>- -</v>
      </c>
      <c r="U636" s="3">
        <f t="shared" si="146"/>
        <v>0</v>
      </c>
      <c r="W636" s="3" t="str">
        <f t="shared" si="147"/>
        <v>- -</v>
      </c>
      <c r="X636" s="3">
        <f t="shared" si="148"/>
        <v>0</v>
      </c>
      <c r="Z636" s="3" t="str">
        <f t="shared" si="149"/>
        <v>- -</v>
      </c>
      <c r="AA636" s="16">
        <v>0</v>
      </c>
      <c r="AC636" s="3"/>
      <c r="AD636" s="16">
        <v>0</v>
      </c>
    </row>
    <row r="637" spans="3:30" ht="16" customHeight="1" x14ac:dyDescent="0.25">
      <c r="C637" s="1" t="s">
        <v>1594</v>
      </c>
      <c r="D637" s="2" t="s">
        <v>10</v>
      </c>
      <c r="E637" s="3">
        <f t="shared" si="136"/>
        <v>2806</v>
      </c>
      <c r="F637">
        <f t="shared" si="137"/>
        <v>-834</v>
      </c>
      <c r="G637" s="4" t="str">
        <f t="shared" si="138"/>
        <v>Oct</v>
      </c>
      <c r="H637" s="5">
        <f t="shared" si="139"/>
        <v>12</v>
      </c>
      <c r="I637" s="3" t="str">
        <f t="shared" si="140"/>
        <v>N</v>
      </c>
      <c r="J637" s="4">
        <f t="shared" si="141"/>
        <v>10</v>
      </c>
      <c r="K637" s="5">
        <f t="shared" si="142"/>
        <v>12</v>
      </c>
      <c r="L637">
        <f t="shared" si="143"/>
        <v>5</v>
      </c>
      <c r="M637">
        <f t="shared" si="150"/>
        <v>11</v>
      </c>
      <c r="N637" t="str">
        <f t="shared" si="144"/>
        <v/>
      </c>
      <c r="T637" s="3" t="str">
        <f t="shared" si="145"/>
        <v>- -</v>
      </c>
      <c r="U637" s="3">
        <f t="shared" si="146"/>
        <v>0</v>
      </c>
      <c r="W637" s="3" t="str">
        <f t="shared" si="147"/>
        <v>- -</v>
      </c>
      <c r="X637" s="3">
        <f t="shared" si="148"/>
        <v>0</v>
      </c>
      <c r="Z637" s="3" t="str">
        <f t="shared" si="149"/>
        <v>- -</v>
      </c>
      <c r="AA637" s="16">
        <v>0</v>
      </c>
      <c r="AC637" s="3"/>
      <c r="AD637" s="16">
        <v>0</v>
      </c>
    </row>
    <row r="638" spans="3:30" ht="16" customHeight="1" x14ac:dyDescent="0.25">
      <c r="C638" s="1" t="s">
        <v>1595</v>
      </c>
      <c r="D638" s="2" t="s">
        <v>10</v>
      </c>
      <c r="E638" s="3">
        <f t="shared" si="136"/>
        <v>2807</v>
      </c>
      <c r="F638">
        <f t="shared" si="137"/>
        <v>-833</v>
      </c>
      <c r="G638" s="4" t="str">
        <f t="shared" si="138"/>
        <v>Apr</v>
      </c>
      <c r="H638" s="5">
        <f t="shared" si="139"/>
        <v>8</v>
      </c>
      <c r="I638" s="3" t="str">
        <f t="shared" si="140"/>
        <v>P</v>
      </c>
      <c r="J638" s="4">
        <f t="shared" si="141"/>
        <v>4</v>
      </c>
      <c r="K638" s="5">
        <f t="shared" si="142"/>
        <v>8</v>
      </c>
      <c r="L638">
        <f t="shared" si="143"/>
        <v>6</v>
      </c>
      <c r="M638">
        <f t="shared" si="150"/>
        <v>17</v>
      </c>
      <c r="N638" t="str">
        <f t="shared" si="144"/>
        <v/>
      </c>
      <c r="T638" s="3" t="str">
        <f t="shared" si="145"/>
        <v>- -</v>
      </c>
      <c r="U638" s="3">
        <f t="shared" si="146"/>
        <v>0</v>
      </c>
      <c r="W638" s="3" t="str">
        <f t="shared" si="147"/>
        <v>- -</v>
      </c>
      <c r="X638" s="3">
        <f t="shared" si="148"/>
        <v>0</v>
      </c>
      <c r="Z638" s="3" t="str">
        <f t="shared" si="149"/>
        <v>- -</v>
      </c>
      <c r="AA638" s="16">
        <v>0</v>
      </c>
      <c r="AC638" s="3"/>
      <c r="AD638" s="16">
        <v>0</v>
      </c>
    </row>
    <row r="639" spans="3:30" ht="16" customHeight="1" x14ac:dyDescent="0.25">
      <c r="C639" s="1" t="s">
        <v>1596</v>
      </c>
      <c r="D639" s="2" t="s">
        <v>10</v>
      </c>
      <c r="E639" s="3">
        <f t="shared" si="136"/>
        <v>2808</v>
      </c>
      <c r="F639">
        <f t="shared" si="137"/>
        <v>-833</v>
      </c>
      <c r="G639" s="4" t="str">
        <f t="shared" si="138"/>
        <v>Oct</v>
      </c>
      <c r="H639" s="5">
        <f t="shared" si="139"/>
        <v>2</v>
      </c>
      <c r="I639" s="3" t="str">
        <f t="shared" si="140"/>
        <v>T</v>
      </c>
      <c r="J639" s="4">
        <f t="shared" si="141"/>
        <v>10</v>
      </c>
      <c r="K639" s="5">
        <f t="shared" si="142"/>
        <v>2</v>
      </c>
      <c r="L639">
        <f t="shared" si="143"/>
        <v>6</v>
      </c>
      <c r="M639">
        <f t="shared" si="150"/>
        <v>6</v>
      </c>
      <c r="N639" t="str">
        <f t="shared" si="144"/>
        <v/>
      </c>
      <c r="T639" s="3" t="str">
        <f t="shared" si="145"/>
        <v>- -</v>
      </c>
      <c r="U639" s="3">
        <f t="shared" si="146"/>
        <v>0</v>
      </c>
      <c r="W639" s="3" t="str">
        <f t="shared" si="147"/>
        <v>- -</v>
      </c>
      <c r="X639" s="3">
        <f t="shared" si="148"/>
        <v>0</v>
      </c>
      <c r="Z639" s="3" t="str">
        <f t="shared" si="149"/>
        <v>- -</v>
      </c>
      <c r="AA639" s="16">
        <v>0</v>
      </c>
      <c r="AC639" s="3"/>
      <c r="AD639" s="16">
        <v>0</v>
      </c>
    </row>
    <row r="640" spans="3:30" ht="16" customHeight="1" x14ac:dyDescent="0.25">
      <c r="C640" s="1" t="s">
        <v>1597</v>
      </c>
      <c r="D640" s="2" t="s">
        <v>10</v>
      </c>
      <c r="E640" s="3">
        <f t="shared" si="136"/>
        <v>2809</v>
      </c>
      <c r="F640">
        <f t="shared" si="137"/>
        <v>-832</v>
      </c>
      <c r="G640" s="4" t="str">
        <f t="shared" si="138"/>
        <v>Mar</v>
      </c>
      <c r="H640" s="5">
        <f t="shared" si="139"/>
        <v>27</v>
      </c>
      <c r="I640" s="3" t="str">
        <f t="shared" si="140"/>
        <v>T</v>
      </c>
      <c r="J640" s="4">
        <f t="shared" si="141"/>
        <v>3</v>
      </c>
      <c r="K640" s="5">
        <f t="shared" si="142"/>
        <v>27</v>
      </c>
      <c r="L640">
        <f t="shared" si="143"/>
        <v>5</v>
      </c>
      <c r="M640">
        <f t="shared" si="150"/>
        <v>5</v>
      </c>
      <c r="N640" t="str">
        <f t="shared" si="144"/>
        <v/>
      </c>
      <c r="T640" s="3" t="str">
        <f t="shared" si="145"/>
        <v>- -</v>
      </c>
      <c r="U640" s="3">
        <f t="shared" si="146"/>
        <v>0</v>
      </c>
      <c r="W640" s="3" t="str">
        <f t="shared" si="147"/>
        <v>- -</v>
      </c>
      <c r="X640" s="3">
        <f t="shared" si="148"/>
        <v>0</v>
      </c>
      <c r="Z640" s="3" t="str">
        <f t="shared" si="149"/>
        <v>- -</v>
      </c>
      <c r="AA640" s="16">
        <v>0</v>
      </c>
      <c r="AC640" s="3"/>
      <c r="AD640" s="16">
        <v>0</v>
      </c>
    </row>
    <row r="641" spans="3:30" ht="16" customHeight="1" x14ac:dyDescent="0.25">
      <c r="C641" s="1" t="s">
        <v>1598</v>
      </c>
      <c r="D641" s="2" t="s">
        <v>10</v>
      </c>
      <c r="E641" s="3">
        <f t="shared" si="136"/>
        <v>2810</v>
      </c>
      <c r="F641">
        <f t="shared" si="137"/>
        <v>-832</v>
      </c>
      <c r="G641" s="4" t="str">
        <f t="shared" si="138"/>
        <v>Sep</v>
      </c>
      <c r="H641" s="5">
        <f t="shared" si="139"/>
        <v>21</v>
      </c>
      <c r="I641" s="3" t="str">
        <f t="shared" si="140"/>
        <v>T</v>
      </c>
      <c r="J641" s="4">
        <f t="shared" si="141"/>
        <v>9</v>
      </c>
      <c r="K641" s="5">
        <f t="shared" si="142"/>
        <v>21</v>
      </c>
      <c r="L641">
        <f t="shared" si="143"/>
        <v>6</v>
      </c>
      <c r="M641">
        <f t="shared" si="150"/>
        <v>6</v>
      </c>
      <c r="N641" t="str">
        <f t="shared" si="144"/>
        <v/>
      </c>
      <c r="T641" s="3" t="str">
        <f t="shared" si="145"/>
        <v>- -</v>
      </c>
      <c r="U641" s="3">
        <f t="shared" si="146"/>
        <v>0</v>
      </c>
      <c r="W641" s="3" t="str">
        <f t="shared" si="147"/>
        <v>- -</v>
      </c>
      <c r="X641" s="3">
        <f t="shared" si="148"/>
        <v>0</v>
      </c>
      <c r="Z641" s="3" t="str">
        <f t="shared" si="149"/>
        <v>- -</v>
      </c>
      <c r="AA641" s="16">
        <v>0</v>
      </c>
      <c r="AC641" s="3"/>
      <c r="AD641" s="16">
        <v>0</v>
      </c>
    </row>
    <row r="642" spans="3:30" ht="16" customHeight="1" x14ac:dyDescent="0.25">
      <c r="C642" s="1" t="s">
        <v>1599</v>
      </c>
      <c r="D642" s="2" t="s">
        <v>10</v>
      </c>
      <c r="E642" s="3">
        <f t="shared" si="136"/>
        <v>2811</v>
      </c>
      <c r="F642">
        <f t="shared" si="137"/>
        <v>-831</v>
      </c>
      <c r="G642" s="4" t="str">
        <f t="shared" si="138"/>
        <v>Mar</v>
      </c>
      <c r="H642" s="5">
        <f t="shared" si="139"/>
        <v>16</v>
      </c>
      <c r="I642" s="3" t="str">
        <f t="shared" si="140"/>
        <v>P</v>
      </c>
      <c r="J642" s="4">
        <f t="shared" si="141"/>
        <v>3</v>
      </c>
      <c r="K642" s="5">
        <f t="shared" si="142"/>
        <v>16</v>
      </c>
      <c r="L642">
        <f t="shared" si="143"/>
        <v>6</v>
      </c>
      <c r="M642">
        <f t="shared" si="150"/>
        <v>6</v>
      </c>
      <c r="N642" t="str">
        <f t="shared" si="144"/>
        <v/>
      </c>
      <c r="T642" s="3" t="str">
        <f t="shared" si="145"/>
        <v>- -</v>
      </c>
      <c r="U642" s="3">
        <f t="shared" si="146"/>
        <v>0</v>
      </c>
      <c r="W642" s="3" t="str">
        <f t="shared" si="147"/>
        <v>- -</v>
      </c>
      <c r="X642" s="3">
        <f t="shared" si="148"/>
        <v>0</v>
      </c>
      <c r="Z642" s="3" t="str">
        <f t="shared" si="149"/>
        <v>- -</v>
      </c>
      <c r="AA642" s="16">
        <v>0</v>
      </c>
      <c r="AC642" s="3"/>
      <c r="AD642" s="16">
        <v>0</v>
      </c>
    </row>
    <row r="643" spans="3:30" ht="16" customHeight="1" x14ac:dyDescent="0.25">
      <c r="C643" s="1" t="s">
        <v>1600</v>
      </c>
      <c r="D643" s="2" t="s">
        <v>10</v>
      </c>
      <c r="E643" s="3">
        <f t="shared" si="136"/>
        <v>2812</v>
      </c>
      <c r="F643">
        <f t="shared" si="137"/>
        <v>-831</v>
      </c>
      <c r="G643" s="4" t="str">
        <f t="shared" si="138"/>
        <v>Sep</v>
      </c>
      <c r="H643" s="5">
        <f t="shared" si="139"/>
        <v>10</v>
      </c>
      <c r="I643" s="3" t="str">
        <f t="shared" si="140"/>
        <v>N</v>
      </c>
      <c r="J643" s="4">
        <f t="shared" si="141"/>
        <v>9</v>
      </c>
      <c r="K643" s="5">
        <f t="shared" si="142"/>
        <v>10</v>
      </c>
      <c r="L643">
        <f t="shared" si="143"/>
        <v>6</v>
      </c>
      <c r="M643">
        <f t="shared" si="150"/>
        <v>6</v>
      </c>
      <c r="N643" t="str">
        <f t="shared" si="144"/>
        <v/>
      </c>
      <c r="T643" s="3" t="str">
        <f t="shared" si="145"/>
        <v>- -</v>
      </c>
      <c r="U643" s="3">
        <f t="shared" si="146"/>
        <v>0</v>
      </c>
      <c r="W643" s="3" t="str">
        <f t="shared" si="147"/>
        <v>- -</v>
      </c>
      <c r="X643" s="3">
        <f t="shared" si="148"/>
        <v>0</v>
      </c>
      <c r="Z643" s="3" t="str">
        <f t="shared" si="149"/>
        <v>- -</v>
      </c>
      <c r="AA643" s="16">
        <v>0</v>
      </c>
      <c r="AC643" s="3"/>
      <c r="AD643" s="16">
        <v>0</v>
      </c>
    </row>
    <row r="644" spans="3:30" ht="16" customHeight="1" x14ac:dyDescent="0.25">
      <c r="C644" s="1" t="s">
        <v>1601</v>
      </c>
      <c r="D644" s="2" t="s">
        <v>10</v>
      </c>
      <c r="E644" s="3">
        <f t="shared" si="136"/>
        <v>2813</v>
      </c>
      <c r="F644">
        <f t="shared" si="137"/>
        <v>-830</v>
      </c>
      <c r="G644" s="4" t="str">
        <f t="shared" si="138"/>
        <v>Feb</v>
      </c>
      <c r="H644" s="5">
        <f t="shared" si="139"/>
        <v>4</v>
      </c>
      <c r="I644" s="3" t="str">
        <f t="shared" si="140"/>
        <v>P</v>
      </c>
      <c r="J644" s="4">
        <f t="shared" si="141"/>
        <v>2</v>
      </c>
      <c r="K644" s="5">
        <f t="shared" si="142"/>
        <v>4</v>
      </c>
      <c r="L644">
        <f t="shared" si="143"/>
        <v>5</v>
      </c>
      <c r="M644">
        <f t="shared" si="150"/>
        <v>11</v>
      </c>
      <c r="N644" t="str">
        <f t="shared" si="144"/>
        <v/>
      </c>
      <c r="T644" s="3" t="str">
        <f t="shared" si="145"/>
        <v>- -</v>
      </c>
      <c r="U644" s="3">
        <f t="shared" si="146"/>
        <v>0</v>
      </c>
      <c r="W644" s="3" t="str">
        <f t="shared" si="147"/>
        <v>- -</v>
      </c>
      <c r="X644" s="3">
        <f t="shared" si="148"/>
        <v>0</v>
      </c>
      <c r="Z644" s="3" t="str">
        <f t="shared" si="149"/>
        <v>- -</v>
      </c>
      <c r="AA644" s="16">
        <v>0</v>
      </c>
      <c r="AC644" s="3"/>
      <c r="AD644" s="16">
        <v>0</v>
      </c>
    </row>
    <row r="645" spans="3:30" ht="16" customHeight="1" x14ac:dyDescent="0.25">
      <c r="C645" s="1" t="s">
        <v>1602</v>
      </c>
      <c r="D645" s="2" t="s">
        <v>10</v>
      </c>
      <c r="E645" s="3">
        <f t="shared" si="136"/>
        <v>2814</v>
      </c>
      <c r="F645">
        <f t="shared" si="137"/>
        <v>-830</v>
      </c>
      <c r="G645" s="4" t="str">
        <f t="shared" si="138"/>
        <v>Jul</v>
      </c>
      <c r="H645" s="5">
        <f t="shared" si="139"/>
        <v>31</v>
      </c>
      <c r="I645" s="3" t="str">
        <f t="shared" si="140"/>
        <v>N</v>
      </c>
      <c r="J645" s="4">
        <f t="shared" si="141"/>
        <v>7</v>
      </c>
      <c r="K645" s="5">
        <f t="shared" si="142"/>
        <v>31</v>
      </c>
      <c r="L645">
        <f t="shared" si="143"/>
        <v>5</v>
      </c>
      <c r="M645">
        <f t="shared" si="150"/>
        <v>5</v>
      </c>
      <c r="N645" t="str">
        <f t="shared" si="144"/>
        <v/>
      </c>
      <c r="T645" s="3" t="str">
        <f t="shared" si="145"/>
        <v>- -</v>
      </c>
      <c r="U645" s="3">
        <f t="shared" si="146"/>
        <v>0</v>
      </c>
      <c r="W645" s="3" t="str">
        <f t="shared" si="147"/>
        <v>- -</v>
      </c>
      <c r="X645" s="3">
        <f t="shared" si="148"/>
        <v>0</v>
      </c>
      <c r="Z645" s="3" t="str">
        <f t="shared" si="149"/>
        <v>- -</v>
      </c>
      <c r="AA645" s="16">
        <v>0</v>
      </c>
      <c r="AC645" s="3"/>
      <c r="AD645" s="16">
        <v>0</v>
      </c>
    </row>
    <row r="646" spans="3:30" ht="16" customHeight="1" x14ac:dyDescent="0.25">
      <c r="C646" s="1" t="s">
        <v>1603</v>
      </c>
      <c r="D646" s="2" t="s">
        <v>10</v>
      </c>
      <c r="E646" s="3">
        <f t="shared" si="136"/>
        <v>2815</v>
      </c>
      <c r="F646">
        <f t="shared" si="137"/>
        <v>-829</v>
      </c>
      <c r="G646" s="4" t="str">
        <f t="shared" si="138"/>
        <v>Jan</v>
      </c>
      <c r="H646" s="5">
        <f t="shared" si="139"/>
        <v>25</v>
      </c>
      <c r="I646" s="3" t="str">
        <f t="shared" si="140"/>
        <v>T</v>
      </c>
      <c r="J646" s="4">
        <f t="shared" si="141"/>
        <v>1</v>
      </c>
      <c r="K646" s="5">
        <f t="shared" si="142"/>
        <v>25</v>
      </c>
      <c r="L646">
        <f t="shared" si="143"/>
        <v>6</v>
      </c>
      <c r="M646">
        <f t="shared" si="150"/>
        <v>11</v>
      </c>
      <c r="N646" t="str">
        <f t="shared" si="144"/>
        <v/>
      </c>
      <c r="T646" s="3" t="str">
        <f t="shared" si="145"/>
        <v>- -</v>
      </c>
      <c r="U646" s="3">
        <f t="shared" si="146"/>
        <v>0</v>
      </c>
      <c r="W646" s="3" t="str">
        <f t="shared" si="147"/>
        <v>- -</v>
      </c>
      <c r="X646" s="3">
        <f t="shared" si="148"/>
        <v>0</v>
      </c>
      <c r="Z646" s="3" t="str">
        <f t="shared" si="149"/>
        <v>- -</v>
      </c>
      <c r="AA646" s="16">
        <v>0</v>
      </c>
      <c r="AC646" s="3"/>
      <c r="AD646" s="16">
        <v>0</v>
      </c>
    </row>
    <row r="647" spans="3:30" ht="16" customHeight="1" x14ac:dyDescent="0.25">
      <c r="C647" s="1" t="s">
        <v>1604</v>
      </c>
      <c r="D647" s="2" t="s">
        <v>10</v>
      </c>
      <c r="E647" s="3">
        <f t="shared" si="136"/>
        <v>2816</v>
      </c>
      <c r="F647">
        <f t="shared" si="137"/>
        <v>-829</v>
      </c>
      <c r="G647" s="4" t="str">
        <f t="shared" si="138"/>
        <v>Jul</v>
      </c>
      <c r="H647" s="5">
        <f t="shared" si="139"/>
        <v>20</v>
      </c>
      <c r="I647" s="3" t="str">
        <f t="shared" si="140"/>
        <v>T</v>
      </c>
      <c r="J647" s="4">
        <f t="shared" si="141"/>
        <v>7</v>
      </c>
      <c r="K647" s="5">
        <f t="shared" si="142"/>
        <v>20</v>
      </c>
      <c r="L647">
        <f t="shared" si="143"/>
        <v>6</v>
      </c>
      <c r="M647">
        <f t="shared" si="150"/>
        <v>6</v>
      </c>
      <c r="N647" t="str">
        <f t="shared" si="144"/>
        <v/>
      </c>
      <c r="T647" s="3" t="str">
        <f t="shared" si="145"/>
        <v>- -</v>
      </c>
      <c r="U647" s="3">
        <f t="shared" si="146"/>
        <v>0</v>
      </c>
      <c r="W647" s="3" t="str">
        <f t="shared" si="147"/>
        <v>- -</v>
      </c>
      <c r="X647" s="3">
        <f t="shared" si="148"/>
        <v>0</v>
      </c>
      <c r="Z647" s="3" t="str">
        <f t="shared" si="149"/>
        <v>- -</v>
      </c>
      <c r="AA647" s="16">
        <v>0</v>
      </c>
      <c r="AC647" s="3"/>
      <c r="AD647" s="16">
        <v>0</v>
      </c>
    </row>
    <row r="648" spans="3:30" ht="16" customHeight="1" x14ac:dyDescent="0.25">
      <c r="C648" s="1" t="s">
        <v>1605</v>
      </c>
      <c r="D648" s="2" t="s">
        <v>10</v>
      </c>
      <c r="E648" s="3">
        <f t="shared" si="136"/>
        <v>2817</v>
      </c>
      <c r="F648">
        <f t="shared" si="137"/>
        <v>-828</v>
      </c>
      <c r="G648" s="4" t="str">
        <f t="shared" si="138"/>
        <v>Jan</v>
      </c>
      <c r="H648" s="5">
        <f t="shared" si="139"/>
        <v>15</v>
      </c>
      <c r="I648" s="3" t="str">
        <f t="shared" si="140"/>
        <v>T</v>
      </c>
      <c r="J648" s="4">
        <f t="shared" si="141"/>
        <v>1</v>
      </c>
      <c r="K648" s="5">
        <f t="shared" si="142"/>
        <v>15</v>
      </c>
      <c r="L648">
        <f t="shared" si="143"/>
        <v>6</v>
      </c>
      <c r="M648">
        <f t="shared" si="150"/>
        <v>6</v>
      </c>
      <c r="N648" t="str">
        <f t="shared" si="144"/>
        <v/>
      </c>
      <c r="T648" s="3" t="str">
        <f t="shared" si="145"/>
        <v>- -</v>
      </c>
      <c r="U648" s="3">
        <f t="shared" si="146"/>
        <v>0</v>
      </c>
      <c r="W648" s="3" t="str">
        <f t="shared" si="147"/>
        <v>- -</v>
      </c>
      <c r="X648" s="3">
        <f t="shared" si="148"/>
        <v>0</v>
      </c>
      <c r="Z648" s="3" t="str">
        <f t="shared" si="149"/>
        <v>- -</v>
      </c>
      <c r="AA648" s="16">
        <v>0</v>
      </c>
      <c r="AC648" s="3"/>
      <c r="AD648" s="16">
        <v>0</v>
      </c>
    </row>
    <row r="649" spans="3:30" ht="16" customHeight="1" x14ac:dyDescent="0.25">
      <c r="C649" s="1" t="s">
        <v>1606</v>
      </c>
      <c r="D649" s="2" t="s">
        <v>10</v>
      </c>
      <c r="E649" s="3">
        <f t="shared" si="136"/>
        <v>2818</v>
      </c>
      <c r="F649">
        <f t="shared" si="137"/>
        <v>-828</v>
      </c>
      <c r="G649" s="4" t="str">
        <f t="shared" si="138"/>
        <v>Jul</v>
      </c>
      <c r="H649" s="5">
        <f t="shared" si="139"/>
        <v>9</v>
      </c>
      <c r="I649" s="3" t="str">
        <f t="shared" si="140"/>
        <v>T</v>
      </c>
      <c r="J649" s="4">
        <f t="shared" si="141"/>
        <v>7</v>
      </c>
      <c r="K649" s="5">
        <f t="shared" si="142"/>
        <v>9</v>
      </c>
      <c r="L649">
        <f t="shared" si="143"/>
        <v>6</v>
      </c>
      <c r="M649">
        <f t="shared" si="150"/>
        <v>6</v>
      </c>
      <c r="N649" t="str">
        <f t="shared" si="144"/>
        <v/>
      </c>
      <c r="T649" s="3" t="str">
        <f t="shared" si="145"/>
        <v>- -</v>
      </c>
      <c r="U649" s="3">
        <f t="shared" si="146"/>
        <v>0</v>
      </c>
      <c r="W649" s="3" t="str">
        <f t="shared" si="147"/>
        <v>- -</v>
      </c>
      <c r="X649" s="3">
        <f t="shared" si="148"/>
        <v>0</v>
      </c>
      <c r="Z649" s="3" t="str">
        <f t="shared" si="149"/>
        <v>- -</v>
      </c>
      <c r="AA649" s="16">
        <v>0</v>
      </c>
      <c r="AC649" s="3"/>
      <c r="AD649" s="16">
        <v>0</v>
      </c>
    </row>
    <row r="650" spans="3:30" ht="16" customHeight="1" x14ac:dyDescent="0.25">
      <c r="C650" s="1" t="s">
        <v>1607</v>
      </c>
      <c r="D650" s="2" t="s">
        <v>10</v>
      </c>
      <c r="E650" s="3">
        <f t="shared" si="136"/>
        <v>2819</v>
      </c>
      <c r="F650">
        <f t="shared" si="137"/>
        <v>-827</v>
      </c>
      <c r="G650" s="4" t="str">
        <f t="shared" si="138"/>
        <v>Jan</v>
      </c>
      <c r="H650" s="5">
        <f t="shared" si="139"/>
        <v>3</v>
      </c>
      <c r="I650" s="3" t="str">
        <f t="shared" si="140"/>
        <v>N</v>
      </c>
      <c r="J650" s="4">
        <f t="shared" si="141"/>
        <v>1</v>
      </c>
      <c r="K650" s="5">
        <f t="shared" si="142"/>
        <v>3</v>
      </c>
      <c r="L650">
        <f t="shared" si="143"/>
        <v>6</v>
      </c>
      <c r="M650">
        <f t="shared" si="150"/>
        <v>6</v>
      </c>
      <c r="N650" t="str">
        <f t="shared" si="144"/>
        <v/>
      </c>
      <c r="T650" s="3" t="str">
        <f t="shared" si="145"/>
        <v>- -</v>
      </c>
      <c r="U650" s="3">
        <f t="shared" si="146"/>
        <v>0</v>
      </c>
      <c r="W650" s="3" t="str">
        <f t="shared" si="147"/>
        <v>- -</v>
      </c>
      <c r="X650" s="3">
        <f t="shared" si="148"/>
        <v>0</v>
      </c>
      <c r="Z650" s="3" t="str">
        <f t="shared" si="149"/>
        <v>- -</v>
      </c>
      <c r="AA650" s="16">
        <v>0</v>
      </c>
      <c r="AC650" s="3"/>
      <c r="AD650" s="16">
        <v>0</v>
      </c>
    </row>
    <row r="651" spans="3:30" ht="16" customHeight="1" x14ac:dyDescent="0.25">
      <c r="C651" s="1" t="s">
        <v>1608</v>
      </c>
      <c r="D651" s="2" t="s">
        <v>10</v>
      </c>
      <c r="E651" s="3">
        <f t="shared" si="136"/>
        <v>2820</v>
      </c>
      <c r="F651">
        <f t="shared" si="137"/>
        <v>-827</v>
      </c>
      <c r="G651" s="4" t="str">
        <f t="shared" si="138"/>
        <v>May</v>
      </c>
      <c r="H651" s="5">
        <f t="shared" si="139"/>
        <v>30</v>
      </c>
      <c r="I651" s="3" t="str">
        <f t="shared" si="140"/>
        <v>N</v>
      </c>
      <c r="J651" s="4">
        <f t="shared" si="141"/>
        <v>5</v>
      </c>
      <c r="K651" s="5">
        <f t="shared" si="142"/>
        <v>30</v>
      </c>
      <c r="L651">
        <f t="shared" si="143"/>
        <v>4</v>
      </c>
      <c r="M651">
        <f t="shared" si="150"/>
        <v>10</v>
      </c>
      <c r="N651" t="str">
        <f t="shared" si="144"/>
        <v/>
      </c>
      <c r="T651" s="3" t="str">
        <f t="shared" si="145"/>
        <v>- -</v>
      </c>
      <c r="U651" s="3">
        <f t="shared" si="146"/>
        <v>0</v>
      </c>
      <c r="W651" s="3" t="str">
        <f t="shared" si="147"/>
        <v>- -</v>
      </c>
      <c r="X651" s="3">
        <f t="shared" si="148"/>
        <v>0</v>
      </c>
      <c r="Z651" s="3" t="str">
        <f t="shared" si="149"/>
        <v>- -</v>
      </c>
      <c r="AA651" s="16">
        <v>0</v>
      </c>
      <c r="AC651" s="3"/>
      <c r="AD651" s="16">
        <v>0</v>
      </c>
    </row>
    <row r="652" spans="3:30" ht="16" customHeight="1" x14ac:dyDescent="0.25">
      <c r="C652" s="1" t="s">
        <v>1609</v>
      </c>
      <c r="D652" s="2" t="s">
        <v>10</v>
      </c>
      <c r="E652" s="3">
        <f t="shared" si="136"/>
        <v>2821</v>
      </c>
      <c r="F652">
        <f t="shared" si="137"/>
        <v>-827</v>
      </c>
      <c r="G652" s="4" t="str">
        <f t="shared" si="138"/>
        <v>Jun</v>
      </c>
      <c r="H652" s="5">
        <f t="shared" si="139"/>
        <v>28</v>
      </c>
      <c r="I652" s="3" t="str">
        <f t="shared" si="140"/>
        <v>N</v>
      </c>
      <c r="J652" s="4">
        <f t="shared" si="141"/>
        <v>6</v>
      </c>
      <c r="K652" s="5">
        <f t="shared" si="142"/>
        <v>28</v>
      </c>
      <c r="L652">
        <f t="shared" si="143"/>
        <v>1</v>
      </c>
      <c r="M652">
        <f t="shared" si="150"/>
        <v>11</v>
      </c>
      <c r="N652" t="str">
        <f t="shared" si="144"/>
        <v/>
      </c>
      <c r="T652" s="3" t="str">
        <f t="shared" si="145"/>
        <v>- -</v>
      </c>
      <c r="U652" s="3">
        <f t="shared" si="146"/>
        <v>0</v>
      </c>
      <c r="W652" s="3" t="str">
        <f t="shared" si="147"/>
        <v>- -</v>
      </c>
      <c r="X652" s="3">
        <f t="shared" si="148"/>
        <v>0</v>
      </c>
      <c r="Z652" s="3" t="str">
        <f t="shared" si="149"/>
        <v>- -</v>
      </c>
      <c r="AA652" s="16">
        <v>0</v>
      </c>
      <c r="AC652" s="3"/>
      <c r="AD652" s="16">
        <v>0</v>
      </c>
    </row>
    <row r="653" spans="3:30" ht="16" customHeight="1" x14ac:dyDescent="0.25">
      <c r="C653" s="1" t="s">
        <v>1610</v>
      </c>
      <c r="D653" s="2" t="s">
        <v>10</v>
      </c>
      <c r="E653" s="3">
        <f t="shared" si="136"/>
        <v>2822</v>
      </c>
      <c r="F653">
        <f t="shared" si="137"/>
        <v>-827</v>
      </c>
      <c r="G653" s="4" t="str">
        <f t="shared" si="138"/>
        <v>Nov</v>
      </c>
      <c r="H653" s="5">
        <f t="shared" si="139"/>
        <v>23</v>
      </c>
      <c r="I653" s="3" t="str">
        <f t="shared" si="140"/>
        <v>N</v>
      </c>
      <c r="J653" s="4">
        <f t="shared" si="141"/>
        <v>11</v>
      </c>
      <c r="K653" s="5">
        <f t="shared" si="142"/>
        <v>23</v>
      </c>
      <c r="L653">
        <f t="shared" si="143"/>
        <v>5</v>
      </c>
      <c r="M653">
        <f t="shared" si="150"/>
        <v>4</v>
      </c>
      <c r="N653" t="str">
        <f t="shared" si="144"/>
        <v/>
      </c>
      <c r="T653" s="3" t="str">
        <f t="shared" si="145"/>
        <v>- -</v>
      </c>
      <c r="U653" s="3">
        <f t="shared" si="146"/>
        <v>0</v>
      </c>
      <c r="W653" s="3" t="str">
        <f t="shared" si="147"/>
        <v>- -</v>
      </c>
      <c r="X653" s="3">
        <f t="shared" si="148"/>
        <v>0</v>
      </c>
      <c r="Z653" s="3" t="str">
        <f t="shared" si="149"/>
        <v>- -</v>
      </c>
      <c r="AA653" s="16">
        <v>0</v>
      </c>
      <c r="AC653" s="3"/>
      <c r="AD653" s="16">
        <v>0</v>
      </c>
    </row>
    <row r="654" spans="3:30" ht="16" customHeight="1" x14ac:dyDescent="0.25">
      <c r="C654" s="1" t="s">
        <v>1611</v>
      </c>
      <c r="D654" s="2" t="s">
        <v>10</v>
      </c>
      <c r="E654" s="3">
        <f t="shared" si="136"/>
        <v>2823</v>
      </c>
      <c r="F654">
        <f t="shared" si="137"/>
        <v>-826</v>
      </c>
      <c r="G654" s="4" t="str">
        <f t="shared" si="138"/>
        <v>May</v>
      </c>
      <c r="H654" s="5">
        <f t="shared" si="139"/>
        <v>20</v>
      </c>
      <c r="I654" s="3" t="str">
        <f t="shared" si="140"/>
        <v>P</v>
      </c>
      <c r="J654" s="4">
        <f t="shared" si="141"/>
        <v>5</v>
      </c>
      <c r="K654" s="5">
        <f t="shared" si="142"/>
        <v>20</v>
      </c>
      <c r="L654">
        <f t="shared" si="143"/>
        <v>6</v>
      </c>
      <c r="M654">
        <f t="shared" si="150"/>
        <v>22</v>
      </c>
      <c r="N654" t="str">
        <f t="shared" si="144"/>
        <v/>
      </c>
      <c r="T654" s="3" t="str">
        <f t="shared" si="145"/>
        <v>- -</v>
      </c>
      <c r="U654" s="3">
        <f t="shared" si="146"/>
        <v>0</v>
      </c>
      <c r="W654" s="3" t="str">
        <f t="shared" si="147"/>
        <v>- -</v>
      </c>
      <c r="X654" s="3">
        <f t="shared" si="148"/>
        <v>0</v>
      </c>
      <c r="Z654" s="3" t="str">
        <f t="shared" si="149"/>
        <v>- -</v>
      </c>
      <c r="AA654" s="16">
        <v>0</v>
      </c>
      <c r="AC654" s="3"/>
      <c r="AD654" s="16">
        <v>0</v>
      </c>
    </row>
    <row r="655" spans="3:30" ht="16" customHeight="1" x14ac:dyDescent="0.25">
      <c r="C655" s="1" t="s">
        <v>1612</v>
      </c>
      <c r="D655" s="2" t="s">
        <v>10</v>
      </c>
      <c r="E655" s="3">
        <f t="shared" si="136"/>
        <v>2824</v>
      </c>
      <c r="F655">
        <f t="shared" si="137"/>
        <v>-826</v>
      </c>
      <c r="G655" s="4" t="str">
        <f t="shared" si="138"/>
        <v>Nov</v>
      </c>
      <c r="H655" s="5">
        <f t="shared" si="139"/>
        <v>12</v>
      </c>
      <c r="I655" s="3" t="str">
        <f t="shared" si="140"/>
        <v>P</v>
      </c>
      <c r="J655" s="4">
        <f t="shared" si="141"/>
        <v>11</v>
      </c>
      <c r="K655" s="5">
        <f t="shared" si="142"/>
        <v>12</v>
      </c>
      <c r="L655">
        <f t="shared" si="143"/>
        <v>6</v>
      </c>
      <c r="M655">
        <f t="shared" si="150"/>
        <v>6</v>
      </c>
      <c r="N655" t="str">
        <f t="shared" si="144"/>
        <v/>
      </c>
      <c r="T655" s="3" t="str">
        <f t="shared" si="145"/>
        <v>- -</v>
      </c>
      <c r="U655" s="3">
        <f t="shared" si="146"/>
        <v>0</v>
      </c>
      <c r="W655" s="3" t="str">
        <f t="shared" si="147"/>
        <v>- -</v>
      </c>
      <c r="X655" s="3">
        <f t="shared" si="148"/>
        <v>0</v>
      </c>
      <c r="Z655" s="3" t="str">
        <f t="shared" si="149"/>
        <v>- -</v>
      </c>
      <c r="AA655" s="16">
        <v>0</v>
      </c>
      <c r="AC655" s="3"/>
      <c r="AD655" s="16">
        <v>0</v>
      </c>
    </row>
    <row r="656" spans="3:30" ht="16" customHeight="1" x14ac:dyDescent="0.25">
      <c r="C656" s="1" t="s">
        <v>1613</v>
      </c>
      <c r="D656" s="2" t="s">
        <v>10</v>
      </c>
      <c r="E656" s="3">
        <f t="shared" si="136"/>
        <v>2825</v>
      </c>
      <c r="F656">
        <f t="shared" si="137"/>
        <v>-825</v>
      </c>
      <c r="G656" s="4" t="str">
        <f t="shared" si="138"/>
        <v>May</v>
      </c>
      <c r="H656" s="5">
        <f t="shared" si="139"/>
        <v>9</v>
      </c>
      <c r="I656" s="3" t="str">
        <f t="shared" si="140"/>
        <v>T</v>
      </c>
      <c r="J656" s="4">
        <f t="shared" si="141"/>
        <v>5</v>
      </c>
      <c r="K656" s="5">
        <f t="shared" si="142"/>
        <v>9</v>
      </c>
      <c r="L656">
        <f t="shared" si="143"/>
        <v>6</v>
      </c>
      <c r="M656">
        <f t="shared" si="150"/>
        <v>6</v>
      </c>
      <c r="N656" t="str">
        <f t="shared" si="144"/>
        <v/>
      </c>
      <c r="T656" s="3" t="str">
        <f t="shared" si="145"/>
        <v>- -</v>
      </c>
      <c r="U656" s="3">
        <f t="shared" si="146"/>
        <v>0</v>
      </c>
      <c r="W656" s="3" t="str">
        <f t="shared" si="147"/>
        <v>- -</v>
      </c>
      <c r="X656" s="3">
        <f t="shared" si="148"/>
        <v>0</v>
      </c>
      <c r="Z656" s="3" t="str">
        <f t="shared" si="149"/>
        <v>- -</v>
      </c>
      <c r="AA656" s="16">
        <v>0</v>
      </c>
      <c r="AC656" s="3"/>
      <c r="AD656" s="16">
        <v>0</v>
      </c>
    </row>
    <row r="657" spans="3:30" ht="16" customHeight="1" x14ac:dyDescent="0.25">
      <c r="C657" s="1" t="s">
        <v>1614</v>
      </c>
      <c r="D657" s="2" t="s">
        <v>10</v>
      </c>
      <c r="E657" s="3">
        <f t="shared" si="136"/>
        <v>2826</v>
      </c>
      <c r="F657">
        <f t="shared" si="137"/>
        <v>-825</v>
      </c>
      <c r="G657" s="4" t="str">
        <f t="shared" si="138"/>
        <v>Nov</v>
      </c>
      <c r="H657" s="5">
        <f t="shared" si="139"/>
        <v>2</v>
      </c>
      <c r="I657" s="3" t="str">
        <f t="shared" si="140"/>
        <v>T</v>
      </c>
      <c r="J657" s="4">
        <f t="shared" si="141"/>
        <v>11</v>
      </c>
      <c r="K657" s="5">
        <f t="shared" si="142"/>
        <v>2</v>
      </c>
      <c r="L657">
        <f t="shared" si="143"/>
        <v>6</v>
      </c>
      <c r="M657">
        <f t="shared" si="150"/>
        <v>6</v>
      </c>
      <c r="N657" t="str">
        <f t="shared" si="144"/>
        <v/>
      </c>
      <c r="T657" s="3" t="str">
        <f t="shared" si="145"/>
        <v>- -</v>
      </c>
      <c r="U657" s="3">
        <f t="shared" si="146"/>
        <v>0</v>
      </c>
      <c r="W657" s="3" t="str">
        <f t="shared" si="147"/>
        <v>- -</v>
      </c>
      <c r="X657" s="3">
        <f t="shared" si="148"/>
        <v>0</v>
      </c>
      <c r="Z657" s="3" t="str">
        <f t="shared" si="149"/>
        <v>- -</v>
      </c>
      <c r="AA657" s="16">
        <v>0</v>
      </c>
      <c r="AC657" s="3"/>
      <c r="AD657" s="16">
        <v>0</v>
      </c>
    </row>
    <row r="658" spans="3:30" ht="16" customHeight="1" x14ac:dyDescent="0.25">
      <c r="C658" s="1" t="s">
        <v>1615</v>
      </c>
      <c r="D658" s="2" t="s">
        <v>10</v>
      </c>
      <c r="E658" s="3">
        <f t="shared" si="136"/>
        <v>2827</v>
      </c>
      <c r="F658">
        <f t="shared" si="137"/>
        <v>-824</v>
      </c>
      <c r="G658" s="4" t="str">
        <f t="shared" si="138"/>
        <v>Apr</v>
      </c>
      <c r="H658" s="5">
        <f t="shared" si="139"/>
        <v>27</v>
      </c>
      <c r="I658" s="3" t="str">
        <f t="shared" si="140"/>
        <v>P</v>
      </c>
      <c r="J658" s="4">
        <f t="shared" si="141"/>
        <v>4</v>
      </c>
      <c r="K658" s="5">
        <f t="shared" si="142"/>
        <v>27</v>
      </c>
      <c r="L658">
        <f t="shared" si="143"/>
        <v>5</v>
      </c>
      <c r="M658">
        <f t="shared" si="150"/>
        <v>5</v>
      </c>
      <c r="N658" t="str">
        <f t="shared" si="144"/>
        <v/>
      </c>
      <c r="T658" s="3" t="str">
        <f t="shared" si="145"/>
        <v>- -</v>
      </c>
      <c r="U658" s="3">
        <f t="shared" si="146"/>
        <v>0</v>
      </c>
      <c r="W658" s="3" t="str">
        <f t="shared" si="147"/>
        <v>- -</v>
      </c>
      <c r="X658" s="3">
        <f t="shared" si="148"/>
        <v>0</v>
      </c>
      <c r="Z658" s="3" t="str">
        <f t="shared" si="149"/>
        <v>- -</v>
      </c>
      <c r="AA658" s="16">
        <v>0</v>
      </c>
      <c r="AC658" s="3"/>
      <c r="AD658" s="16">
        <v>0</v>
      </c>
    </row>
    <row r="659" spans="3:30" ht="16" customHeight="1" x14ac:dyDescent="0.25">
      <c r="C659" s="1" t="s">
        <v>1616</v>
      </c>
      <c r="D659" s="2" t="s">
        <v>10</v>
      </c>
      <c r="E659" s="3">
        <f t="shared" si="136"/>
        <v>2828</v>
      </c>
      <c r="F659">
        <f t="shared" si="137"/>
        <v>-824</v>
      </c>
      <c r="G659" s="4" t="str">
        <f t="shared" si="138"/>
        <v>Oct</v>
      </c>
      <c r="H659" s="5">
        <f t="shared" si="139"/>
        <v>21</v>
      </c>
      <c r="I659" s="3" t="str">
        <f t="shared" si="140"/>
        <v>P</v>
      </c>
      <c r="J659" s="4">
        <f t="shared" si="141"/>
        <v>10</v>
      </c>
      <c r="K659" s="5">
        <f t="shared" si="142"/>
        <v>21</v>
      </c>
      <c r="L659">
        <f t="shared" si="143"/>
        <v>6</v>
      </c>
      <c r="M659">
        <f t="shared" si="150"/>
        <v>6</v>
      </c>
      <c r="N659" t="str">
        <f t="shared" si="144"/>
        <v/>
      </c>
      <c r="T659" s="3" t="str">
        <f t="shared" si="145"/>
        <v>- -</v>
      </c>
      <c r="U659" s="3">
        <f t="shared" si="146"/>
        <v>0</v>
      </c>
      <c r="W659" s="3" t="str">
        <f t="shared" si="147"/>
        <v>- -</v>
      </c>
      <c r="X659" s="3">
        <f t="shared" si="148"/>
        <v>0</v>
      </c>
      <c r="Z659" s="3" t="str">
        <f t="shared" si="149"/>
        <v>- -</v>
      </c>
      <c r="AA659" s="16">
        <v>0</v>
      </c>
      <c r="AC659" s="3"/>
      <c r="AD659" s="16">
        <v>0</v>
      </c>
    </row>
    <row r="660" spans="3:30" ht="16" customHeight="1" x14ac:dyDescent="0.25">
      <c r="C660" s="1" t="s">
        <v>1617</v>
      </c>
      <c r="D660" s="2" t="s">
        <v>10</v>
      </c>
      <c r="E660" s="3">
        <f t="shared" si="136"/>
        <v>2829</v>
      </c>
      <c r="F660">
        <f t="shared" si="137"/>
        <v>-823</v>
      </c>
      <c r="G660" s="4" t="str">
        <f t="shared" si="138"/>
        <v>Mar</v>
      </c>
      <c r="H660" s="5">
        <f t="shared" si="139"/>
        <v>18</v>
      </c>
      <c r="I660" s="3" t="str">
        <f t="shared" si="140"/>
        <v>N</v>
      </c>
      <c r="J660" s="4">
        <f t="shared" si="141"/>
        <v>3</v>
      </c>
      <c r="K660" s="5">
        <f t="shared" si="142"/>
        <v>18</v>
      </c>
      <c r="L660">
        <f t="shared" si="143"/>
        <v>5</v>
      </c>
      <c r="M660">
        <f t="shared" si="150"/>
        <v>5</v>
      </c>
      <c r="N660" t="str">
        <f t="shared" si="144"/>
        <v/>
      </c>
      <c r="T660" s="3" t="str">
        <f t="shared" si="145"/>
        <v>- -</v>
      </c>
      <c r="U660" s="3">
        <f t="shared" si="146"/>
        <v>0</v>
      </c>
      <c r="W660" s="3" t="str">
        <f t="shared" si="147"/>
        <v>- -</v>
      </c>
      <c r="X660" s="3">
        <f t="shared" si="148"/>
        <v>0</v>
      </c>
      <c r="Z660" s="3" t="str">
        <f t="shared" si="149"/>
        <v>- -</v>
      </c>
      <c r="AA660" s="16">
        <v>0</v>
      </c>
      <c r="AC660" s="3"/>
      <c r="AD660" s="16">
        <v>0</v>
      </c>
    </row>
    <row r="661" spans="3:30" ht="16" customHeight="1" x14ac:dyDescent="0.25">
      <c r="C661" s="1" t="s">
        <v>1618</v>
      </c>
      <c r="D661" s="2" t="s">
        <v>10</v>
      </c>
      <c r="E661" s="3">
        <f t="shared" si="136"/>
        <v>2830</v>
      </c>
      <c r="F661">
        <f t="shared" si="137"/>
        <v>-823</v>
      </c>
      <c r="G661" s="4" t="str">
        <f t="shared" si="138"/>
        <v>Apr</v>
      </c>
      <c r="H661" s="5">
        <f t="shared" si="139"/>
        <v>16</v>
      </c>
      <c r="I661" s="3" t="str">
        <f t="shared" si="140"/>
        <v>N</v>
      </c>
      <c r="J661" s="4">
        <f t="shared" si="141"/>
        <v>4</v>
      </c>
      <c r="K661" s="5">
        <f t="shared" si="142"/>
        <v>16</v>
      </c>
      <c r="L661">
        <f t="shared" si="143"/>
        <v>1</v>
      </c>
      <c r="M661">
        <f t="shared" si="150"/>
        <v>6</v>
      </c>
      <c r="N661" t="str">
        <f t="shared" si="144"/>
        <v/>
      </c>
      <c r="T661" s="3" t="str">
        <f t="shared" si="145"/>
        <v>- -</v>
      </c>
      <c r="U661" s="3">
        <f t="shared" si="146"/>
        <v>0</v>
      </c>
      <c r="W661" s="3" t="str">
        <f t="shared" si="147"/>
        <v>- -</v>
      </c>
      <c r="X661" s="3">
        <f t="shared" si="148"/>
        <v>0</v>
      </c>
      <c r="Z661" s="3" t="str">
        <f t="shared" si="149"/>
        <v>- -</v>
      </c>
      <c r="AA661" s="16">
        <v>0</v>
      </c>
      <c r="AC661" s="3"/>
      <c r="AD661" s="16">
        <v>0</v>
      </c>
    </row>
    <row r="662" spans="3:30" ht="16" customHeight="1" x14ac:dyDescent="0.25">
      <c r="C662" s="1" t="s">
        <v>1619</v>
      </c>
      <c r="D662" s="2" t="s">
        <v>10</v>
      </c>
      <c r="E662" s="3">
        <f t="shared" ref="E662:E725" si="151">VALUE(LEFT(C662,5))</f>
        <v>2831</v>
      </c>
      <c r="F662">
        <f t="shared" ref="F662:F725" si="152">VALUE(MID(C662,7,5))</f>
        <v>-823</v>
      </c>
      <c r="G662" s="4" t="str">
        <f t="shared" ref="G662:G725" si="153">MID(C662,13,3)</f>
        <v>Sep</v>
      </c>
      <c r="H662" s="5">
        <f t="shared" ref="H662:H725" si="154">VALUE(MID(C662,17,2))</f>
        <v>11</v>
      </c>
      <c r="I662" s="3" t="str">
        <f t="shared" ref="I662:I725" si="155">MID(C662,51,1)</f>
        <v>N</v>
      </c>
      <c r="J662" s="4">
        <f t="shared" ref="J662:J725" si="156">IF(G662="Jan",1,IF(G662="Feb",2,IF(G662="Mar",3,IF(G662="Apr",4,IF(G662="May",5,IF(G662="Jun",6,IF(G662="Jul",7,IF(G662="Aug",8,IF(G662="Sep",9,IF(G662="Oct",10,IF(G662="Nov",11,IF(G662="Dec",12))))))))))))</f>
        <v>9</v>
      </c>
      <c r="K662" s="5">
        <f t="shared" ref="K662:K725" si="157">H662</f>
        <v>11</v>
      </c>
      <c r="L662">
        <f t="shared" ref="L662:L725" si="158">IF(J662&lt;J661,J662+12-J661,J662-J661)</f>
        <v>5</v>
      </c>
      <c r="M662">
        <f t="shared" si="150"/>
        <v>11</v>
      </c>
      <c r="N662" t="str">
        <f t="shared" si="144"/>
        <v/>
      </c>
      <c r="T662" s="3" t="str">
        <f t="shared" si="145"/>
        <v>- -</v>
      </c>
      <c r="U662" s="3">
        <f t="shared" si="146"/>
        <v>0</v>
      </c>
      <c r="W662" s="3" t="str">
        <f t="shared" si="147"/>
        <v>- -</v>
      </c>
      <c r="X662" s="3">
        <f t="shared" si="148"/>
        <v>0</v>
      </c>
      <c r="Z662" s="3" t="str">
        <f t="shared" si="149"/>
        <v>- -</v>
      </c>
      <c r="AA662" s="16">
        <v>0</v>
      </c>
      <c r="AC662" s="3"/>
      <c r="AD662" s="16">
        <v>0</v>
      </c>
    </row>
    <row r="663" spans="3:30" ht="16" customHeight="1" x14ac:dyDescent="0.25">
      <c r="C663" s="1" t="s">
        <v>1620</v>
      </c>
      <c r="D663" s="2" t="s">
        <v>10</v>
      </c>
      <c r="E663" s="3">
        <f t="shared" si="151"/>
        <v>2832</v>
      </c>
      <c r="F663">
        <f t="shared" si="152"/>
        <v>-822</v>
      </c>
      <c r="G663" s="4" t="str">
        <f t="shared" si="153"/>
        <v>Mar</v>
      </c>
      <c r="H663" s="5">
        <f t="shared" si="154"/>
        <v>7</v>
      </c>
      <c r="I663" s="3" t="str">
        <f t="shared" si="155"/>
        <v>T</v>
      </c>
      <c r="J663" s="4">
        <f t="shared" si="156"/>
        <v>3</v>
      </c>
      <c r="K663" s="5">
        <f t="shared" si="157"/>
        <v>7</v>
      </c>
      <c r="L663">
        <f t="shared" si="158"/>
        <v>6</v>
      </c>
      <c r="M663">
        <f t="shared" si="150"/>
        <v>17</v>
      </c>
      <c r="N663" t="str">
        <f t="shared" si="144"/>
        <v/>
      </c>
      <c r="T663" s="3" t="str">
        <f t="shared" si="145"/>
        <v>- -</v>
      </c>
      <c r="U663" s="3">
        <f t="shared" si="146"/>
        <v>0</v>
      </c>
      <c r="W663" s="3" t="str">
        <f t="shared" si="147"/>
        <v>- -</v>
      </c>
      <c r="X663" s="3">
        <f t="shared" si="148"/>
        <v>0</v>
      </c>
      <c r="Z663" s="3" t="str">
        <f t="shared" si="149"/>
        <v>- -</v>
      </c>
      <c r="AA663" s="16">
        <v>0</v>
      </c>
      <c r="AC663" s="3"/>
      <c r="AD663" s="16">
        <v>0</v>
      </c>
    </row>
    <row r="664" spans="3:30" ht="16" customHeight="1" x14ac:dyDescent="0.25">
      <c r="C664" s="1" t="s">
        <v>1621</v>
      </c>
      <c r="D664" s="2" t="s">
        <v>10</v>
      </c>
      <c r="E664" s="3">
        <f t="shared" si="151"/>
        <v>2833</v>
      </c>
      <c r="F664">
        <f t="shared" si="152"/>
        <v>-822</v>
      </c>
      <c r="G664" s="4" t="str">
        <f t="shared" si="153"/>
        <v>Sep</v>
      </c>
      <c r="H664" s="5">
        <f t="shared" si="154"/>
        <v>1</v>
      </c>
      <c r="I664" s="3" t="str">
        <f t="shared" si="155"/>
        <v>P</v>
      </c>
      <c r="J664" s="4">
        <f t="shared" si="156"/>
        <v>9</v>
      </c>
      <c r="K664" s="5">
        <f t="shared" si="157"/>
        <v>1</v>
      </c>
      <c r="L664">
        <f t="shared" si="158"/>
        <v>6</v>
      </c>
      <c r="M664">
        <f t="shared" si="150"/>
        <v>6</v>
      </c>
      <c r="N664" t="str">
        <f t="shared" ref="N664:N727" si="159">IF(M664&lt;1,"STOP!","")</f>
        <v/>
      </c>
      <c r="T664" s="3" t="str">
        <f t="shared" ref="T664:T727" si="160">IF(AND(
I666&lt;&gt;"N",J666-2=OR(5,6,7),
I667&lt;&gt;"N",J667-2=OR(11,12,13,1),
I668&lt;&gt;"N",J668-2=OR(5,6,7),
I709&lt;&gt;"N",J709-2=OR(12,13,1,2),I709&lt;&gt;"N",
I710&lt;&gt;"N",J710-2=OR(6,7,8),I710&lt;&gt;"N",
I711&lt;&gt;"N",J711-2=OR(11,12,13,1),I711&lt;&gt;"N",
I712&lt;&gt;"N",
I755&lt;&gt;"N",J755-2=OR(12,13,1,2)),
"Success!","- -")</f>
        <v>- -</v>
      </c>
      <c r="U664" s="3">
        <f t="shared" ref="U664:U727" si="161">IF(T664&lt;&gt;"- -",1,0)</f>
        <v>0</v>
      </c>
      <c r="W664" s="3" t="str">
        <f t="shared" ref="W664:W727" si="162">IF(AND(
I666&lt;&gt;"N",J666-2=OR(5,6,7),
I667&lt;&gt;"N",J667-2=OR(11,12,13,1),
I668&lt;&gt;"N",J668-2=OR(5,6,7),
       OR(
       AND(
       I704&lt;&gt;"N",J704-2=OR(12,13,1,2),
       I705&lt;&gt;"N",J705-2=OR(6,7,8),
       I706&lt;&gt;"N",J706-2=OR(11,12,13,1),
       I708&lt;&gt;"N"),
       AND(
       I705&lt;&gt;"N",J705-2=OR(12,13,1,2),
       I706&lt;&gt;"N",J706-2=OR(6,7,8),
       I707&lt;&gt;"N",J707-2=OR(11,12,13,1),
       I708&lt;&gt;"N"),
      AND(
       I706&lt;&gt;"N",J706-2=OR(12,13,1,2),
       I707&lt;&gt;"N",J707-2=OR(6,7,8),
       I708&lt;&gt;"N",J708-2=OR(11,12,13,1),
       I709&lt;&gt;"N"),
      AND(
       I707&lt;&gt;"N",J707-2=OR(12,13,1,2),
       I708&lt;&gt;"N",J708-2=OR(6,7,8),
       I709&lt;&gt;"N",J709-2=OR(11,12,13,1),
       I710&lt;&gt;"N"),
      AND(
       I708&lt;&gt;"N",J708-2=OR(12,13,1,2),
       I709&lt;&gt;"N",J709-2=OR(6,7,8),
       I710&lt;&gt;"N",J710-2=OR(11,12,13,1),
       I711&lt;&gt;"N"),
      AND(
       I709&lt;&gt;"N",J709-2=OR(12,13,1,2),
       I710&lt;&gt;"N",J710-2=OR(6,7,8),
       I711&lt;&gt;"N",J711-2=OR(11,12,13,1),
       I712&lt;&gt;"N"),
      AND(
       I710&lt;&gt;"N",J710-2=OR(12,13,1,2),
       I711&lt;&gt;"N",J711-2=OR(6,7,8),
       I712&lt;&gt;"N",J712-2=OR(11,12,13,1),
       I713&lt;&gt;"N"),
      AND(
       I711&lt;&gt;"N",J711-2=OR(12,13,1,2),
       I712&lt;&gt;"N",J712-2=OR(6,7,8),
       I713&lt;&gt;"N",J713-2=OR(11,12,13,1),
       I714&lt;&gt;"N"),
      AND(
       I712&lt;&gt;"N",J712-2=OR(12,13,1,2),
       I713&lt;&gt;"N",J713-2=OR(6,7,8),
       I714&lt;&gt;"N",J714-2=OR(11,12,13,1),
       I715&lt;&gt;"N"),
      AND(
       I713&lt;&gt;"N",J713-2=OR(12,13,1,2),
       I714&lt;&gt;"N",J714-2=OR(6,7,8),
       I715&lt;&gt;"N",J715-2=OR(11,12,13,1),
       I716&lt;&gt;"N"),
      AND(
       I714&lt;&gt;"N",J714-2=OR(12,13,1,2),
       I715&lt;&gt;"N",J715-2=OR(6,7,8),
       I716&lt;&gt;"N",J716-2=OR(11,12,13,1),
       I717&lt;&gt;"N")
        ),
      OR(
      I745&lt;&gt;"N",J745-2=OR(12,13,1,2),
      I746&lt;&gt;"N",J746-2=OR(12,13,1,2),
      I747&lt;&gt;"N",J747-2=OR(12,13,1,2),
      I748&lt;&gt;"N",J748-2=OR(12,13,1,2),
      I749&lt;&gt;"N",J749-2=OR(12,13,1,2),
      I750&lt;&gt;"N",J750-2=OR(12,13,1,2),
      I751&lt;&gt;"N",J751-2=OR(12,13,1,2),
      I752&lt;&gt;"N",J752-2=OR(12,13,1,2),
      I753&lt;&gt;"N",J753-2=OR(12,13,1,2),
      I754&lt;&gt;"N",J754-2=OR(12,13,1,2),
      I755&lt;&gt;"N",J755-2=OR(12,13,1,2),
      I756&lt;&gt;"N",J756-2=OR(12,13,1,2),
      I757&lt;&gt;"N",J757-2=OR(12,13,1,2),
      I758&lt;&gt;"N",J758-2=OR(12,13,1,2),
      I759&lt;&gt;"N",J759-2=OR(12,13,1,2),
      I760&lt;&gt;"N",J760-2=OR(12,13,1,2),
      I761&lt;&gt;"N",J761-2=OR(12,13,1,2),
      I762&lt;&gt;"N",J762-2=OR(12,13,1,2),
      I763&lt;&gt;"N",J763-2=OR(12,13,1,2),
      I764&lt;&gt;"N",J764-2=OR(12,13,1,2),
      I765&lt;&gt;"N",J765-2=OR(12,13,1,2),
      )
      ),
"Success!","- -")</f>
        <v>- -</v>
      </c>
      <c r="X664" s="3">
        <f t="shared" ref="X664:X727" si="163">IF(W664&lt;&gt;"- -",1,0)</f>
        <v>0</v>
      </c>
      <c r="Z664" s="3" t="str">
        <f t="shared" ref="Z664:Z727" si="164">IF(AND(
I666&lt;&gt;"N",J666-2=OR(5,6,7),
I667&lt;&gt;"N",J667-2=OR(11,12,13,1),
I668&lt;&gt;"N",J668-2=OR(5,6,7),
       OR(
       AND(
       I699&lt;&gt;"N",J699-2=OR(12,13,1,2),
       I700&lt;&gt;"N",J700-2=OR(6,7,8),
       I701&lt;&gt;"N",J701-2=OR(11,12,13,1),
       I702&lt;&gt;"N"),
       AND(
       I700&lt;&gt;"N",J700-2=OR(12,13,1,2),
       I701&lt;&gt;"N",J701-2=OR(6,7,8),
       I702&lt;&gt;"N",J702-2=OR(11,12,13,1),
       I703&lt;&gt;"N"),
      AND(
       I701&lt;&gt;"N",J701-2=OR(12,13,1,2),
       I702&lt;&gt;"N",J702-2=OR(6,7,8),
       I703&lt;&gt;"N",J703-2=OR(11,12,13,1),
       I704&lt;&gt;"N"),
      AND(
       I702&lt;&gt;"N",J702-2=OR(12,13,1,2),
       I703&lt;&gt;"N",J703-2=OR(6,7,8),
       I704&lt;&gt;"N",J704-2=OR(11,12,13,1),
       I705&lt;&gt;"N"),
      AND(
       I703&lt;&gt;"N",J703-2=OR(12,13,1,2),
       I704&lt;&gt;"N",J704-2=OR(6,7,8),
       I705&lt;&gt;"N",J705-2=OR(11,12,13,1),
       I706&lt;&gt;"N"),
       AND(
       I704&lt;&gt;"N",J704-2=OR(12,13,1,2),
       I705&lt;&gt;"N",J705-2=OR(6,7,8),
       I706&lt;&gt;"N",J706-2=OR(11,12,13,1),
       I708&lt;&gt;"N"),
       AND(
       I705&lt;&gt;"N",J705-2=OR(12,13,1,2),
       I706&lt;&gt;"N",J706-2=OR(6,7,8),
       I707&lt;&gt;"N",J707-2=OR(11,12,13,1),
       I708&lt;&gt;"N"),
      AND(
       I706&lt;&gt;"N",J706-2=OR(12,13,1,2),
       I707&lt;&gt;"N",J707-2=OR(6,7,8),
       I708&lt;&gt;"N",J708-2=OR(11,12,13,1),
       I709&lt;&gt;"N"),
      AND(
       I707&lt;&gt;"N",J707-2=OR(12,13,1,2),
       I708&lt;&gt;"N",J708-2=OR(6,7,8),
       I709&lt;&gt;"N",J709-2=OR(11,12,13,1),
       I710&lt;&gt;"N"),
      AND(
       I708&lt;&gt;"N",J708-2=OR(12,13,1,2),
       I709&lt;&gt;"N",J709-2=OR(6,7,8),
       I710&lt;&gt;"N",J710-2=OR(11,12,13,1),
       I711&lt;&gt;"N"),
      AND(
       I709&lt;&gt;"N",J709-2=OR(12,13,1,2),
       I710&lt;&gt;"N",J710-2=OR(6,7,8),
       I711&lt;&gt;"N",J711-2=OR(11,12,13,1),
       I712&lt;&gt;"N"),
      AND(
       I710&lt;&gt;"N",J710-2=OR(12,13,1,2),
       I711&lt;&gt;"N",J711-2=OR(6,7,8),
       I712&lt;&gt;"N",J712-2=OR(11,12,13,1),
       I713&lt;&gt;"N"),
      AND(
       I711&lt;&gt;"N",J711-2=OR(12,13,1,2),
       I712&lt;&gt;"N",J712-2=OR(6,7,8),
       I713&lt;&gt;"N",J713-2=OR(11,12,13,1),
       I714&lt;&gt;"N"),
      AND(
       I712&lt;&gt;"N",J712-2=OR(12,13,1,2),
       I713&lt;&gt;"N",J713-2=OR(6,7,8),
       I714&lt;&gt;"N",J714-2=OR(11,12,13,1),
       I715&lt;&gt;"N"),
      AND(
       I713&lt;&gt;"N",J713-2=OR(12,13,1,2),
       I714&lt;&gt;"N",J714-2=OR(6,7,8),
       I715&lt;&gt;"N",J715-2=OR(11,12,13,1),
       I716&lt;&gt;"N"),
      AND(
       I714&lt;&gt;"N",J714-2=OR(12,13,1,2),
       I715&lt;&gt;"N",J715-2=OR(6,7,8),
       I716&lt;&gt;"N",J716-2=OR(11,12,13,1),
       I717&lt;&gt;"N"),
      AND(
       I714&lt;&gt;"N",J714-2=OR(12,13,1,2),
       I715&lt;&gt;"N",J715-2=OR(6,7,8),
       I716&lt;&gt;"N",J716-2=OR(11,12,13,1),
       I717&lt;&gt;"N"),
      AND(
       I715&lt;&gt;"N",J715-2=OR(12,13,1,2),
       I716&lt;&gt;"N",J716-2=OR(6,7,8),
       I717&lt;&gt;"N",J717-2=OR(11,12,13,1),
       I718&lt;&gt;"N"),
      AND(
       I716&lt;&gt;"N",J716-2=OR(12,13,1,2),
       I717&lt;&gt;"N",J717-2=OR(6,7,8),
       I718&lt;&gt;"N",J718-2=OR(11,12,13,1),
       I719&lt;&gt;"N"),
      AND(
       I717&lt;&gt;"N",J717-2=OR(12,13,1,2),
       I718&lt;&gt;"N",J718-2=OR(6,7,8),
       I719&lt;&gt;"N",J719-2=OR(11,12,13,1),
       I720&lt;&gt;"N"),
      AND(
       I718&lt;&gt;"N",J718-2=OR(12,13,1,2),
       I719&lt;&gt;"N",J719-2=OR(6,7,8),
       I720&lt;&gt;"N",J720-2=OR(11,12,13,1),
       I721&lt;&gt;"N")
        ),
      OR(
      I735&lt;&gt;"N",J735-2=OR(12,13,1,2),
      I736&lt;&gt;"N",J736-2=OR(12,13,1,2),
      I737&lt;&gt;"N",J737-2=OR(12,13,1,2),
      I738&lt;&gt;"N",J738-2=OR(12,13,1,2),
      I739&lt;&gt;"N",J739-2=OR(12,13,1,2),
      I740&lt;&gt;"N",J740-2=OR(12,13,1,2),
      I741&lt;&gt;"N",J741-2=OR(12,13,1,2),
      I742&lt;&gt;"N",J742-2=OR(12,13,1,2),
      I743&lt;&gt;"N",J743-2=OR(12,13,1,2),
      I744&lt;&gt;"N",J744-2=OR(12,13,1,2),
      I745&lt;&gt;"N",J745-2=OR(12,13,1,2),
      I746&lt;&gt;"N",J746-2=OR(12,13,1,2),
      I747&lt;&gt;"N",J747-2=OR(12,13,1,2),
      I748&lt;&gt;"N",J748-2=OR(12,13,1,2),
      I749&lt;&gt;"N",J749-2=OR(12,13,1,2),
      I750&lt;&gt;"N",J750-2=OR(12,13,1,2),
      I751&lt;&gt;"N",J751-2=OR(12,13,1,2),
      I752&lt;&gt;"N",J752-2=OR(12,13,1,2),
      I753&lt;&gt;"N",J753-2=OR(12,13,1,2),
      I754&lt;&gt;"N",J754-2=OR(12,13,1,2),
      I755&lt;&gt;"N",J755-2=OR(12,13,1,2),
      I756&lt;&gt;"N",J756-2=OR(12,13,1,2),
      I757&lt;&gt;"N",J757-2=OR(12,13,1,2),
      I758&lt;&gt;"N",J758-2=OR(12,13,1,2),
      I759&lt;&gt;"N",J759-2=OR(12,13,1,2),
      I760&lt;&gt;"N",J760-2=OR(12,13,1,2),
      I761&lt;&gt;"N",J761-2=OR(12,13,1,2),
      I762&lt;&gt;"N",J762-2=OR(12,13,1,2),
      I763&lt;&gt;"N",J763-2=OR(12,13,1,2),
      I764&lt;&gt;"N",J764-2=OR(12,13,1,2),
      I765&lt;&gt;"N",J765-2=OR(12,13,1,2),
      I766&lt;&gt;"N",J766-2=OR(12,13,1,2),
      I767&lt;&gt;"N",J767-2=OR(12,13,1,2),
      I768&lt;&gt;"N",J768-2=OR(12,13,1,2),
      I769&lt;&gt;"N",J769-2=OR(12,13,1,2),
      I770&lt;&gt;"N",J770-2=OR(12,13,1,2),
      I771&lt;&gt;"N",J771-2=OR(12,13,1,2),
      I772&lt;&gt;"N",J772-2=OR(12,13,1,2),
      I773&lt;&gt;"N",J773-2=OR(12,13,1,2),
      I774&lt;&gt;"N",J774-2=OR(12,13,1,2),
      I775&lt;&gt;"N",J775-2=OR(12,13,1,2),
      )
      ),
"Success!","- -")</f>
        <v>- -</v>
      </c>
      <c r="AA664" s="16">
        <v>0</v>
      </c>
      <c r="AC664" s="3"/>
      <c r="AD664" s="16">
        <v>0</v>
      </c>
    </row>
    <row r="665" spans="3:30" ht="16" customHeight="1" x14ac:dyDescent="0.25">
      <c r="C665" s="1" t="s">
        <v>1622</v>
      </c>
      <c r="D665" s="2" t="s">
        <v>10</v>
      </c>
      <c r="E665" s="3">
        <f t="shared" si="151"/>
        <v>2834</v>
      </c>
      <c r="F665">
        <f t="shared" si="152"/>
        <v>-821</v>
      </c>
      <c r="G665" s="4" t="str">
        <f t="shared" si="153"/>
        <v>Feb</v>
      </c>
      <c r="H665" s="5">
        <f t="shared" si="154"/>
        <v>25</v>
      </c>
      <c r="I665" s="3" t="str">
        <f t="shared" si="155"/>
        <v>T</v>
      </c>
      <c r="J665" s="4">
        <f t="shared" si="156"/>
        <v>2</v>
      </c>
      <c r="K665" s="5">
        <f t="shared" si="157"/>
        <v>25</v>
      </c>
      <c r="L665">
        <f t="shared" si="158"/>
        <v>5</v>
      </c>
      <c r="M665">
        <f t="shared" si="150"/>
        <v>5</v>
      </c>
      <c r="N665" t="str">
        <f t="shared" si="159"/>
        <v/>
      </c>
      <c r="T665" s="3" t="str">
        <f t="shared" si="160"/>
        <v>- -</v>
      </c>
      <c r="U665" s="3">
        <f t="shared" si="161"/>
        <v>0</v>
      </c>
      <c r="W665" s="3" t="str">
        <f t="shared" si="162"/>
        <v>- -</v>
      </c>
      <c r="X665" s="3">
        <f t="shared" si="163"/>
        <v>0</v>
      </c>
      <c r="Z665" s="3" t="str">
        <f t="shared" si="164"/>
        <v>- -</v>
      </c>
      <c r="AA665" s="16">
        <v>0</v>
      </c>
      <c r="AC665" s="3"/>
      <c r="AD665" s="16">
        <v>0</v>
      </c>
    </row>
    <row r="666" spans="3:30" ht="16" customHeight="1" x14ac:dyDescent="0.25">
      <c r="C666" s="1" t="s">
        <v>1623</v>
      </c>
      <c r="D666" s="2" t="s">
        <v>10</v>
      </c>
      <c r="E666" s="3">
        <f t="shared" si="151"/>
        <v>2835</v>
      </c>
      <c r="F666">
        <f t="shared" si="152"/>
        <v>-821</v>
      </c>
      <c r="G666" s="4" t="str">
        <f t="shared" si="153"/>
        <v>Aug</v>
      </c>
      <c r="H666" s="5">
        <f t="shared" si="154"/>
        <v>21</v>
      </c>
      <c r="I666" s="3" t="str">
        <f t="shared" si="155"/>
        <v>T</v>
      </c>
      <c r="J666" s="4">
        <f t="shared" si="156"/>
        <v>8</v>
      </c>
      <c r="K666" s="5">
        <f t="shared" si="157"/>
        <v>21</v>
      </c>
      <c r="L666">
        <f t="shared" si="158"/>
        <v>6</v>
      </c>
      <c r="M666">
        <f t="shared" si="150"/>
        <v>6</v>
      </c>
      <c r="N666" t="str">
        <f t="shared" si="159"/>
        <v/>
      </c>
      <c r="T666" s="3" t="str">
        <f t="shared" si="160"/>
        <v>- -</v>
      </c>
      <c r="U666" s="3">
        <f t="shared" si="161"/>
        <v>0</v>
      </c>
      <c r="W666" s="3" t="str">
        <f t="shared" si="162"/>
        <v>- -</v>
      </c>
      <c r="X666" s="3">
        <f t="shared" si="163"/>
        <v>0</v>
      </c>
      <c r="Z666" s="3" t="str">
        <f t="shared" si="164"/>
        <v>- -</v>
      </c>
      <c r="AA666" s="16">
        <v>0</v>
      </c>
      <c r="AC666" s="3"/>
      <c r="AD666" s="16">
        <v>0</v>
      </c>
    </row>
    <row r="667" spans="3:30" ht="16" customHeight="1" x14ac:dyDescent="0.25">
      <c r="C667" s="1" t="s">
        <v>1624</v>
      </c>
      <c r="D667" s="2" t="s">
        <v>10</v>
      </c>
      <c r="E667" s="3">
        <f t="shared" si="151"/>
        <v>2836</v>
      </c>
      <c r="F667">
        <f t="shared" si="152"/>
        <v>-820</v>
      </c>
      <c r="G667" s="4" t="str">
        <f t="shared" si="153"/>
        <v>Feb</v>
      </c>
      <c r="H667" s="5">
        <f t="shared" si="154"/>
        <v>15</v>
      </c>
      <c r="I667" s="3" t="str">
        <f t="shared" si="155"/>
        <v>P</v>
      </c>
      <c r="J667" s="4">
        <f t="shared" si="156"/>
        <v>2</v>
      </c>
      <c r="K667" s="5">
        <f t="shared" si="157"/>
        <v>15</v>
      </c>
      <c r="L667">
        <f t="shared" si="158"/>
        <v>6</v>
      </c>
      <c r="M667">
        <f t="shared" si="150"/>
        <v>6</v>
      </c>
      <c r="N667" t="str">
        <f t="shared" si="159"/>
        <v/>
      </c>
      <c r="T667" s="3" t="str">
        <f t="shared" si="160"/>
        <v>- -</v>
      </c>
      <c r="U667" s="3">
        <f t="shared" si="161"/>
        <v>0</v>
      </c>
      <c r="W667" s="3" t="str">
        <f t="shared" si="162"/>
        <v>- -</v>
      </c>
      <c r="X667" s="3">
        <f t="shared" si="163"/>
        <v>0</v>
      </c>
      <c r="Z667" s="3" t="str">
        <f t="shared" si="164"/>
        <v>- -</v>
      </c>
      <c r="AA667" s="16">
        <v>0</v>
      </c>
      <c r="AC667" s="3"/>
      <c r="AD667" s="16">
        <v>0</v>
      </c>
    </row>
    <row r="668" spans="3:30" ht="16" customHeight="1" x14ac:dyDescent="0.25">
      <c r="C668" s="1" t="s">
        <v>1625</v>
      </c>
      <c r="D668" s="2" t="s">
        <v>10</v>
      </c>
      <c r="E668" s="3">
        <f t="shared" si="151"/>
        <v>2837</v>
      </c>
      <c r="F668">
        <f t="shared" si="152"/>
        <v>-820</v>
      </c>
      <c r="G668" s="4" t="str">
        <f t="shared" si="153"/>
        <v>Aug</v>
      </c>
      <c r="H668" s="5">
        <f t="shared" si="154"/>
        <v>9</v>
      </c>
      <c r="I668" s="3" t="str">
        <f t="shared" si="155"/>
        <v>P</v>
      </c>
      <c r="J668" s="4">
        <f t="shared" si="156"/>
        <v>8</v>
      </c>
      <c r="K668" s="5">
        <f t="shared" si="157"/>
        <v>9</v>
      </c>
      <c r="L668">
        <f t="shared" si="158"/>
        <v>6</v>
      </c>
      <c r="M668">
        <f t="shared" si="150"/>
        <v>6</v>
      </c>
      <c r="N668" t="str">
        <f t="shared" si="159"/>
        <v/>
      </c>
      <c r="T668" s="3" t="str">
        <f t="shared" si="160"/>
        <v>- -</v>
      </c>
      <c r="U668" s="3">
        <f t="shared" si="161"/>
        <v>0</v>
      </c>
      <c r="W668" s="3" t="str">
        <f t="shared" si="162"/>
        <v>- -</v>
      </c>
      <c r="X668" s="3">
        <f t="shared" si="163"/>
        <v>0</v>
      </c>
      <c r="Z668" s="3" t="str">
        <f t="shared" si="164"/>
        <v>- -</v>
      </c>
      <c r="AA668" s="16">
        <v>0</v>
      </c>
      <c r="AC668" s="3"/>
      <c r="AD668" s="16">
        <v>0</v>
      </c>
    </row>
    <row r="669" spans="3:30" ht="16" customHeight="1" x14ac:dyDescent="0.25">
      <c r="C669" s="1" t="s">
        <v>1626</v>
      </c>
      <c r="D669" s="2" t="s">
        <v>10</v>
      </c>
      <c r="E669" s="3">
        <f t="shared" si="151"/>
        <v>2838</v>
      </c>
      <c r="F669">
        <f t="shared" si="152"/>
        <v>-819</v>
      </c>
      <c r="G669" s="4" t="str">
        <f t="shared" si="153"/>
        <v>Jan</v>
      </c>
      <c r="H669" s="5">
        <f t="shared" si="154"/>
        <v>4</v>
      </c>
      <c r="I669" s="3" t="str">
        <f t="shared" si="155"/>
        <v>N</v>
      </c>
      <c r="J669" s="4">
        <f t="shared" si="156"/>
        <v>1</v>
      </c>
      <c r="K669" s="5">
        <f t="shared" si="157"/>
        <v>4</v>
      </c>
      <c r="L669">
        <f t="shared" si="158"/>
        <v>5</v>
      </c>
      <c r="M669">
        <f t="shared" si="150"/>
        <v>5</v>
      </c>
      <c r="N669" t="str">
        <f t="shared" si="159"/>
        <v/>
      </c>
      <c r="T669" s="3" t="str">
        <f t="shared" si="160"/>
        <v>- -</v>
      </c>
      <c r="U669" s="3">
        <f t="shared" si="161"/>
        <v>0</v>
      </c>
      <c r="W669" s="3" t="str">
        <f t="shared" si="162"/>
        <v>- -</v>
      </c>
      <c r="X669" s="3">
        <f t="shared" si="163"/>
        <v>0</v>
      </c>
      <c r="Z669" s="3" t="str">
        <f t="shared" si="164"/>
        <v>- -</v>
      </c>
      <c r="AA669" s="16">
        <v>0</v>
      </c>
      <c r="AC669" s="3"/>
      <c r="AD669" s="16">
        <v>0</v>
      </c>
    </row>
    <row r="670" spans="3:30" ht="16" customHeight="1" x14ac:dyDescent="0.25">
      <c r="C670" s="1" t="s">
        <v>1627</v>
      </c>
      <c r="D670" s="2" t="s">
        <v>10</v>
      </c>
      <c r="E670" s="3">
        <f t="shared" si="151"/>
        <v>2839</v>
      </c>
      <c r="F670">
        <f t="shared" si="152"/>
        <v>-819</v>
      </c>
      <c r="G670" s="4" t="str">
        <f t="shared" si="153"/>
        <v>Jun</v>
      </c>
      <c r="H670" s="5">
        <f t="shared" si="154"/>
        <v>30</v>
      </c>
      <c r="I670" s="3" t="str">
        <f t="shared" si="155"/>
        <v>P</v>
      </c>
      <c r="J670" s="4">
        <f t="shared" si="156"/>
        <v>6</v>
      </c>
      <c r="K670" s="5">
        <f t="shared" si="157"/>
        <v>30</v>
      </c>
      <c r="L670">
        <f t="shared" si="158"/>
        <v>5</v>
      </c>
      <c r="M670">
        <f t="shared" ref="M670:M733" si="165">IF(I669&lt;&gt;"N",IF(J670&lt;J669,IF(F670=F669+1,J670+12-J669,IF(F670=F669+2,J670+24-J669,J670-J669)),IF(F670=F669+1,J670+12-J669,IF(F670=F669+2,J670+24-J669,J670-J669))),IF(I668&lt;&gt;"N",IF(J670&lt;J668,IF(F670=F668+1,J670+12-J668,IF(F670=F668+2,J670+24-J668,J670-J668)),IF(F670=F668+1,J670+12-J668,IF(F670=F668+2,J670+24-J668,J670-J668))),IF(I667&lt;&gt;"N",IF(J670&lt;J667,IF(F670=F667+1,J670+12-J667,IF(F670=F667+2,J670+24-J667,J670-J667)),IF(F670=F667+1,J670+12-J667,IF(F670=F667+2,J670+24-J667,J670-J667))),IF(I666&lt;&gt;"N",IF(J670&lt;J666,IF(F670=F666+1,J670+12-J666,IF(F670=F666+2,J670+24-J666,IF(F670=F666+1,J670+12-J666,IF(F670=F665+2,J670+24-J666,J670-J666)))),J670-J666),IF(I665&lt;&gt;"N",IF(J670&lt;J665,IF(F670=F665+1,J670+12-J665,IF(F670=F665+2,J670+24-J665,IF(F670=F665+1,J670+12-J665,IF(F670=F665+2,J670+24-J665,J670-J665)))),IF(I669&lt;&gt;"N",IF(F670=F669,J670-J669,IF(F670=J669+1,J670+12-J669,IF(F670=J669+2,J670+24-J669,       IF(I668&lt;&gt;"N",IF(F670=F668,J670-J668,IF(F670=F668+1,J670+12-J668,IF(F670=F668+2,J670+24-J668,           IF(I667&lt;&gt;"N",IF(F670=F667,J670-J667,IF(F670=F667+1,J670+12-J667,IF(F670=F667+2,J670+24-J667,           IF(I666&lt;&gt;"N",IF(F670=F666,J670-J666,IF(F670=F666+1,J670+12-J666,IF(F670=F666+2,J670+24-J666,         IF(I665&lt;&gt;"N",IF(F670=F665,J670-J665,IF(F670=F665+1,J670+12-J665,IF(F670=F665+2,J670+24-J665,"hi 1"))),"hi 2")))),"hi 3")))),"hi 4")))),"hi 5")))),J670+12-J665)),"hi 7")))))</f>
        <v>10</v>
      </c>
      <c r="N670" t="str">
        <f t="shared" si="159"/>
        <v/>
      </c>
      <c r="T670" s="3" t="str">
        <f t="shared" si="160"/>
        <v>- -</v>
      </c>
      <c r="U670" s="3">
        <f t="shared" si="161"/>
        <v>0</v>
      </c>
      <c r="W670" s="3" t="str">
        <f t="shared" si="162"/>
        <v>- -</v>
      </c>
      <c r="X670" s="3">
        <f t="shared" si="163"/>
        <v>0</v>
      </c>
      <c r="Z670" s="3" t="str">
        <f t="shared" si="164"/>
        <v>- -</v>
      </c>
      <c r="AA670" s="16">
        <v>0</v>
      </c>
      <c r="AC670" s="3"/>
      <c r="AD670" s="16">
        <v>0</v>
      </c>
    </row>
    <row r="671" spans="3:30" ht="16" customHeight="1" x14ac:dyDescent="0.25">
      <c r="C671" s="1" t="s">
        <v>1628</v>
      </c>
      <c r="D671" s="2" t="s">
        <v>10</v>
      </c>
      <c r="E671" s="3">
        <f t="shared" si="151"/>
        <v>2840</v>
      </c>
      <c r="F671">
        <f t="shared" si="152"/>
        <v>-819</v>
      </c>
      <c r="G671" s="4" t="str">
        <f t="shared" si="153"/>
        <v>Dec</v>
      </c>
      <c r="H671" s="5">
        <f t="shared" si="154"/>
        <v>25</v>
      </c>
      <c r="I671" s="3" t="str">
        <f t="shared" si="155"/>
        <v>T</v>
      </c>
      <c r="J671" s="4">
        <f t="shared" si="156"/>
        <v>12</v>
      </c>
      <c r="K671" s="5">
        <f t="shared" si="157"/>
        <v>25</v>
      </c>
      <c r="L671">
        <f t="shared" si="158"/>
        <v>6</v>
      </c>
      <c r="M671">
        <f t="shared" si="165"/>
        <v>6</v>
      </c>
      <c r="N671" t="str">
        <f t="shared" si="159"/>
        <v/>
      </c>
      <c r="T671" s="3" t="str">
        <f t="shared" si="160"/>
        <v>- -</v>
      </c>
      <c r="U671" s="3">
        <f t="shared" si="161"/>
        <v>0</v>
      </c>
      <c r="W671" s="3" t="str">
        <f t="shared" si="162"/>
        <v>- -</v>
      </c>
      <c r="X671" s="3">
        <f t="shared" si="163"/>
        <v>0</v>
      </c>
      <c r="Z671" s="3" t="str">
        <f t="shared" si="164"/>
        <v>- -</v>
      </c>
      <c r="AA671" s="16">
        <v>0</v>
      </c>
      <c r="AC671" s="3"/>
      <c r="AD671" s="16">
        <v>0</v>
      </c>
    </row>
    <row r="672" spans="3:30" ht="16" customHeight="1" x14ac:dyDescent="0.25">
      <c r="C672" s="1" t="s">
        <v>1629</v>
      </c>
      <c r="D672" s="2" t="s">
        <v>10</v>
      </c>
      <c r="E672" s="3">
        <f t="shared" si="151"/>
        <v>2841</v>
      </c>
      <c r="F672">
        <f t="shared" si="152"/>
        <v>-818</v>
      </c>
      <c r="G672" s="4" t="str">
        <f t="shared" si="153"/>
        <v>Jun</v>
      </c>
      <c r="H672" s="5">
        <f t="shared" si="154"/>
        <v>20</v>
      </c>
      <c r="I672" s="3" t="str">
        <f t="shared" si="155"/>
        <v>T</v>
      </c>
      <c r="J672" s="4">
        <f t="shared" si="156"/>
        <v>6</v>
      </c>
      <c r="K672" s="5">
        <f t="shared" si="157"/>
        <v>20</v>
      </c>
      <c r="L672">
        <f t="shared" si="158"/>
        <v>6</v>
      </c>
      <c r="M672">
        <f t="shared" si="165"/>
        <v>6</v>
      </c>
      <c r="N672" t="str">
        <f t="shared" si="159"/>
        <v/>
      </c>
      <c r="T672" s="3" t="str">
        <f t="shared" si="160"/>
        <v>- -</v>
      </c>
      <c r="U672" s="3">
        <f t="shared" si="161"/>
        <v>0</v>
      </c>
      <c r="W672" s="3" t="str">
        <f t="shared" si="162"/>
        <v>- -</v>
      </c>
      <c r="X672" s="3">
        <f t="shared" si="163"/>
        <v>0</v>
      </c>
      <c r="Z672" s="3" t="str">
        <f t="shared" si="164"/>
        <v>- -</v>
      </c>
      <c r="AA672" s="16">
        <v>0</v>
      </c>
      <c r="AC672" s="3"/>
      <c r="AD672" s="16">
        <v>0</v>
      </c>
    </row>
    <row r="673" spans="3:30" ht="16" customHeight="1" x14ac:dyDescent="0.25">
      <c r="C673" s="1" t="s">
        <v>1630</v>
      </c>
      <c r="D673" s="2" t="s">
        <v>10</v>
      </c>
      <c r="E673" s="3">
        <f t="shared" si="151"/>
        <v>2842</v>
      </c>
      <c r="F673">
        <f t="shared" si="152"/>
        <v>-818</v>
      </c>
      <c r="G673" s="4" t="str">
        <f t="shared" si="153"/>
        <v>Dec</v>
      </c>
      <c r="H673" s="5">
        <f t="shared" si="154"/>
        <v>13</v>
      </c>
      <c r="I673" s="3" t="str">
        <f t="shared" si="155"/>
        <v>T</v>
      </c>
      <c r="J673" s="4">
        <f t="shared" si="156"/>
        <v>12</v>
      </c>
      <c r="K673" s="5">
        <f t="shared" si="157"/>
        <v>13</v>
      </c>
      <c r="L673">
        <f t="shared" si="158"/>
        <v>6</v>
      </c>
      <c r="M673">
        <f t="shared" si="165"/>
        <v>6</v>
      </c>
      <c r="N673" t="str">
        <f t="shared" si="159"/>
        <v/>
      </c>
      <c r="T673" s="3" t="str">
        <f t="shared" si="160"/>
        <v>- -</v>
      </c>
      <c r="U673" s="3">
        <f t="shared" si="161"/>
        <v>0</v>
      </c>
      <c r="W673" s="3" t="str">
        <f t="shared" si="162"/>
        <v>- -</v>
      </c>
      <c r="X673" s="3">
        <f t="shared" si="163"/>
        <v>0</v>
      </c>
      <c r="Z673" s="3" t="str">
        <f t="shared" si="164"/>
        <v>- -</v>
      </c>
      <c r="AA673" s="16">
        <v>0</v>
      </c>
      <c r="AC673" s="3"/>
      <c r="AD673" s="16">
        <v>0</v>
      </c>
    </row>
    <row r="674" spans="3:30" ht="16" customHeight="1" x14ac:dyDescent="0.25">
      <c r="C674" s="1" t="s">
        <v>1631</v>
      </c>
      <c r="D674" s="2" t="s">
        <v>10</v>
      </c>
      <c r="E674" s="3">
        <f t="shared" si="151"/>
        <v>2843</v>
      </c>
      <c r="F674">
        <f t="shared" si="152"/>
        <v>-817</v>
      </c>
      <c r="G674" s="4" t="str">
        <f t="shared" si="153"/>
        <v>Jun</v>
      </c>
      <c r="H674" s="5">
        <f t="shared" si="154"/>
        <v>9</v>
      </c>
      <c r="I674" s="3" t="str">
        <f t="shared" si="155"/>
        <v>P</v>
      </c>
      <c r="J674" s="4">
        <f t="shared" si="156"/>
        <v>6</v>
      </c>
      <c r="K674" s="5">
        <f t="shared" si="157"/>
        <v>9</v>
      </c>
      <c r="L674">
        <f t="shared" si="158"/>
        <v>6</v>
      </c>
      <c r="M674">
        <f t="shared" si="165"/>
        <v>6</v>
      </c>
      <c r="N674" t="str">
        <f t="shared" si="159"/>
        <v/>
      </c>
      <c r="T674" s="3" t="str">
        <f t="shared" si="160"/>
        <v>- -</v>
      </c>
      <c r="U674" s="3">
        <f t="shared" si="161"/>
        <v>0</v>
      </c>
      <c r="W674" s="3" t="str">
        <f t="shared" si="162"/>
        <v>- -</v>
      </c>
      <c r="X674" s="3">
        <f t="shared" si="163"/>
        <v>0</v>
      </c>
      <c r="Z674" s="3" t="str">
        <f t="shared" si="164"/>
        <v>- -</v>
      </c>
      <c r="AA674" s="16">
        <v>0</v>
      </c>
      <c r="AC674" s="3"/>
      <c r="AD674" s="16">
        <v>0</v>
      </c>
    </row>
    <row r="675" spans="3:30" ht="16" customHeight="1" x14ac:dyDescent="0.25">
      <c r="C675" s="1" t="s">
        <v>1632</v>
      </c>
      <c r="D675" s="2" t="s">
        <v>10</v>
      </c>
      <c r="E675" s="3">
        <f t="shared" si="151"/>
        <v>2844</v>
      </c>
      <c r="F675">
        <f t="shared" si="152"/>
        <v>-817</v>
      </c>
      <c r="G675" s="4" t="str">
        <f t="shared" si="153"/>
        <v>Dec</v>
      </c>
      <c r="H675" s="5">
        <f t="shared" si="154"/>
        <v>3</v>
      </c>
      <c r="I675" s="3" t="str">
        <f t="shared" si="155"/>
        <v>P</v>
      </c>
      <c r="J675" s="4">
        <f t="shared" si="156"/>
        <v>12</v>
      </c>
      <c r="K675" s="5">
        <f t="shared" si="157"/>
        <v>3</v>
      </c>
      <c r="L675">
        <f t="shared" si="158"/>
        <v>6</v>
      </c>
      <c r="M675">
        <f t="shared" si="165"/>
        <v>6</v>
      </c>
      <c r="N675" t="str">
        <f t="shared" si="159"/>
        <v/>
      </c>
      <c r="T675" s="3" t="str">
        <f t="shared" si="160"/>
        <v>- -</v>
      </c>
      <c r="U675" s="3">
        <f t="shared" si="161"/>
        <v>0</v>
      </c>
      <c r="W675" s="3" t="str">
        <f t="shared" si="162"/>
        <v>- -</v>
      </c>
      <c r="X675" s="3">
        <f t="shared" si="163"/>
        <v>0</v>
      </c>
      <c r="Z675" s="3" t="str">
        <f t="shared" si="164"/>
        <v>- -</v>
      </c>
      <c r="AA675" s="16">
        <v>0</v>
      </c>
      <c r="AC675" s="3"/>
      <c r="AD675" s="16">
        <v>0</v>
      </c>
    </row>
    <row r="676" spans="3:30" ht="16" customHeight="1" x14ac:dyDescent="0.25">
      <c r="C676" s="1" t="s">
        <v>1633</v>
      </c>
      <c r="D676" s="2" t="s">
        <v>10</v>
      </c>
      <c r="E676" s="3">
        <f t="shared" si="151"/>
        <v>2845</v>
      </c>
      <c r="F676">
        <f t="shared" si="152"/>
        <v>-816</v>
      </c>
      <c r="G676" s="4" t="str">
        <f t="shared" si="153"/>
        <v>Apr</v>
      </c>
      <c r="H676" s="5">
        <f t="shared" si="154"/>
        <v>29</v>
      </c>
      <c r="I676" s="3" t="str">
        <f t="shared" si="155"/>
        <v>N</v>
      </c>
      <c r="J676" s="4">
        <f t="shared" si="156"/>
        <v>4</v>
      </c>
      <c r="K676" s="5">
        <f t="shared" si="157"/>
        <v>29</v>
      </c>
      <c r="L676">
        <f t="shared" si="158"/>
        <v>4</v>
      </c>
      <c r="M676">
        <f t="shared" si="165"/>
        <v>4</v>
      </c>
      <c r="N676" t="str">
        <f t="shared" si="159"/>
        <v/>
      </c>
      <c r="T676" s="3" t="str">
        <f t="shared" si="160"/>
        <v>- -</v>
      </c>
      <c r="U676" s="3">
        <f t="shared" si="161"/>
        <v>0</v>
      </c>
      <c r="W676" s="3" t="str">
        <f t="shared" si="162"/>
        <v>- -</v>
      </c>
      <c r="X676" s="3">
        <f t="shared" si="163"/>
        <v>0</v>
      </c>
      <c r="Z676" s="3" t="str">
        <f t="shared" si="164"/>
        <v>- -</v>
      </c>
      <c r="AA676" s="16">
        <v>0</v>
      </c>
      <c r="AC676" s="3"/>
      <c r="AD676" s="16">
        <v>0</v>
      </c>
    </row>
    <row r="677" spans="3:30" ht="16" customHeight="1" x14ac:dyDescent="0.25">
      <c r="C677" s="1" t="s">
        <v>1634</v>
      </c>
      <c r="D677" s="2" t="s">
        <v>10</v>
      </c>
      <c r="E677" s="3">
        <f t="shared" si="151"/>
        <v>2846</v>
      </c>
      <c r="F677">
        <f t="shared" si="152"/>
        <v>-816</v>
      </c>
      <c r="G677" s="4" t="str">
        <f t="shared" si="153"/>
        <v>May</v>
      </c>
      <c r="H677" s="5">
        <f t="shared" si="154"/>
        <v>29</v>
      </c>
      <c r="I677" s="3" t="str">
        <f t="shared" si="155"/>
        <v>N</v>
      </c>
      <c r="J677" s="4">
        <f t="shared" si="156"/>
        <v>5</v>
      </c>
      <c r="K677" s="5">
        <f t="shared" si="157"/>
        <v>29</v>
      </c>
      <c r="L677">
        <f t="shared" si="158"/>
        <v>1</v>
      </c>
      <c r="M677">
        <f t="shared" si="165"/>
        <v>5</v>
      </c>
      <c r="N677" t="str">
        <f t="shared" si="159"/>
        <v/>
      </c>
      <c r="T677" s="3" t="str">
        <f t="shared" si="160"/>
        <v>- -</v>
      </c>
      <c r="U677" s="3">
        <f t="shared" si="161"/>
        <v>0</v>
      </c>
      <c r="W677" s="3" t="str">
        <f t="shared" si="162"/>
        <v>- -</v>
      </c>
      <c r="X677" s="3">
        <f t="shared" si="163"/>
        <v>0</v>
      </c>
      <c r="Z677" s="3" t="str">
        <f t="shared" si="164"/>
        <v>- -</v>
      </c>
      <c r="AA677" s="16">
        <v>0</v>
      </c>
      <c r="AC677" s="3"/>
      <c r="AD677" s="16">
        <v>0</v>
      </c>
    </row>
    <row r="678" spans="3:30" ht="16" customHeight="1" x14ac:dyDescent="0.25">
      <c r="C678" s="1" t="s">
        <v>1635</v>
      </c>
      <c r="D678" s="2" t="s">
        <v>10</v>
      </c>
      <c r="E678" s="3">
        <f t="shared" si="151"/>
        <v>2847</v>
      </c>
      <c r="F678">
        <f t="shared" si="152"/>
        <v>-816</v>
      </c>
      <c r="G678" s="4" t="str">
        <f t="shared" si="153"/>
        <v>Oct</v>
      </c>
      <c r="H678" s="5">
        <f t="shared" si="154"/>
        <v>23</v>
      </c>
      <c r="I678" s="3" t="str">
        <f t="shared" si="155"/>
        <v>N</v>
      </c>
      <c r="J678" s="4">
        <f t="shared" si="156"/>
        <v>10</v>
      </c>
      <c r="K678" s="5">
        <f t="shared" si="157"/>
        <v>23</v>
      </c>
      <c r="L678">
        <f t="shared" si="158"/>
        <v>5</v>
      </c>
      <c r="M678">
        <f t="shared" si="165"/>
        <v>10</v>
      </c>
      <c r="N678" t="str">
        <f t="shared" si="159"/>
        <v/>
      </c>
      <c r="T678" s="3" t="str">
        <f t="shared" si="160"/>
        <v>- -</v>
      </c>
      <c r="U678" s="3">
        <f t="shared" si="161"/>
        <v>0</v>
      </c>
      <c r="W678" s="3" t="str">
        <f t="shared" si="162"/>
        <v>- -</v>
      </c>
      <c r="X678" s="3">
        <f t="shared" si="163"/>
        <v>0</v>
      </c>
      <c r="Z678" s="3" t="str">
        <f t="shared" si="164"/>
        <v>- -</v>
      </c>
      <c r="AA678" s="16">
        <v>0</v>
      </c>
      <c r="AC678" s="3"/>
      <c r="AD678" s="16">
        <v>0</v>
      </c>
    </row>
    <row r="679" spans="3:30" ht="16" customHeight="1" x14ac:dyDescent="0.25">
      <c r="C679" s="1" t="s">
        <v>1636</v>
      </c>
      <c r="D679" s="2" t="s">
        <v>10</v>
      </c>
      <c r="E679" s="3">
        <f t="shared" si="151"/>
        <v>2848</v>
      </c>
      <c r="F679">
        <f t="shared" si="152"/>
        <v>-815</v>
      </c>
      <c r="G679" s="4" t="str">
        <f t="shared" si="153"/>
        <v>Apr</v>
      </c>
      <c r="H679" s="5">
        <f t="shared" si="154"/>
        <v>18</v>
      </c>
      <c r="I679" s="3" t="str">
        <f t="shared" si="155"/>
        <v>P</v>
      </c>
      <c r="J679" s="4">
        <f t="shared" si="156"/>
        <v>4</v>
      </c>
      <c r="K679" s="5">
        <f t="shared" si="157"/>
        <v>18</v>
      </c>
      <c r="L679">
        <f t="shared" si="158"/>
        <v>6</v>
      </c>
      <c r="M679">
        <f t="shared" si="165"/>
        <v>16</v>
      </c>
      <c r="N679" t="str">
        <f t="shared" si="159"/>
        <v/>
      </c>
      <c r="T679" s="3" t="str">
        <f t="shared" si="160"/>
        <v>- -</v>
      </c>
      <c r="U679" s="3">
        <f t="shared" si="161"/>
        <v>0</v>
      </c>
      <c r="W679" s="3" t="str">
        <f t="shared" si="162"/>
        <v>- -</v>
      </c>
      <c r="X679" s="3">
        <f t="shared" si="163"/>
        <v>0</v>
      </c>
      <c r="Z679" s="3" t="str">
        <f t="shared" si="164"/>
        <v>- -</v>
      </c>
      <c r="AA679" s="16">
        <v>0</v>
      </c>
      <c r="AC679" s="3"/>
      <c r="AD679" s="16">
        <v>0</v>
      </c>
    </row>
    <row r="680" spans="3:30" ht="16" customHeight="1" x14ac:dyDescent="0.25">
      <c r="C680" s="1" t="s">
        <v>1637</v>
      </c>
      <c r="D680" s="2" t="s">
        <v>10</v>
      </c>
      <c r="E680" s="3">
        <f t="shared" si="151"/>
        <v>2849</v>
      </c>
      <c r="F680">
        <f t="shared" si="152"/>
        <v>-815</v>
      </c>
      <c r="G680" s="4" t="str">
        <f t="shared" si="153"/>
        <v>Oct</v>
      </c>
      <c r="H680" s="5">
        <f t="shared" si="154"/>
        <v>12</v>
      </c>
      <c r="I680" s="3" t="str">
        <f t="shared" si="155"/>
        <v>P</v>
      </c>
      <c r="J680" s="4">
        <f t="shared" si="156"/>
        <v>10</v>
      </c>
      <c r="K680" s="5">
        <f t="shared" si="157"/>
        <v>12</v>
      </c>
      <c r="L680">
        <f t="shared" si="158"/>
        <v>6</v>
      </c>
      <c r="M680">
        <f t="shared" si="165"/>
        <v>6</v>
      </c>
      <c r="N680" t="str">
        <f t="shared" si="159"/>
        <v/>
      </c>
      <c r="T680" s="3" t="str">
        <f t="shared" si="160"/>
        <v>- -</v>
      </c>
      <c r="U680" s="3">
        <f t="shared" si="161"/>
        <v>0</v>
      </c>
      <c r="W680" s="3" t="str">
        <f t="shared" si="162"/>
        <v>- -</v>
      </c>
      <c r="X680" s="3">
        <f t="shared" si="163"/>
        <v>0</v>
      </c>
      <c r="Z680" s="3" t="str">
        <f t="shared" si="164"/>
        <v>- -</v>
      </c>
      <c r="AA680" s="16">
        <v>0</v>
      </c>
      <c r="AC680" s="3"/>
      <c r="AD680" s="16">
        <v>0</v>
      </c>
    </row>
    <row r="681" spans="3:30" ht="16" customHeight="1" x14ac:dyDescent="0.25">
      <c r="C681" s="1" t="s">
        <v>1638</v>
      </c>
      <c r="D681" s="2" t="s">
        <v>10</v>
      </c>
      <c r="E681" s="3">
        <f t="shared" si="151"/>
        <v>2850</v>
      </c>
      <c r="F681">
        <f t="shared" si="152"/>
        <v>-814</v>
      </c>
      <c r="G681" s="4" t="str">
        <f t="shared" si="153"/>
        <v>Apr</v>
      </c>
      <c r="H681" s="5">
        <f t="shared" si="154"/>
        <v>7</v>
      </c>
      <c r="I681" s="3" t="str">
        <f t="shared" si="155"/>
        <v>T</v>
      </c>
      <c r="J681" s="4">
        <f t="shared" si="156"/>
        <v>4</v>
      </c>
      <c r="K681" s="5">
        <f t="shared" si="157"/>
        <v>7</v>
      </c>
      <c r="L681">
        <f t="shared" si="158"/>
        <v>6</v>
      </c>
      <c r="M681">
        <f t="shared" si="165"/>
        <v>6</v>
      </c>
      <c r="N681" t="str">
        <f t="shared" si="159"/>
        <v/>
      </c>
      <c r="T681" s="3" t="str">
        <f t="shared" si="160"/>
        <v>- -</v>
      </c>
      <c r="U681" s="3">
        <f t="shared" si="161"/>
        <v>0</v>
      </c>
      <c r="W681" s="3" t="str">
        <f t="shared" si="162"/>
        <v>- -</v>
      </c>
      <c r="X681" s="3">
        <f t="shared" si="163"/>
        <v>0</v>
      </c>
      <c r="Z681" s="3" t="str">
        <f t="shared" si="164"/>
        <v>- -</v>
      </c>
      <c r="AA681" s="16">
        <v>0</v>
      </c>
      <c r="AC681" s="3"/>
      <c r="AD681" s="16">
        <v>0</v>
      </c>
    </row>
    <row r="682" spans="3:30" ht="16" customHeight="1" x14ac:dyDescent="0.25">
      <c r="C682" s="1" t="s">
        <v>1639</v>
      </c>
      <c r="D682" s="2" t="s">
        <v>10</v>
      </c>
      <c r="E682" s="3">
        <f t="shared" si="151"/>
        <v>2851</v>
      </c>
      <c r="F682">
        <f t="shared" si="152"/>
        <v>-814</v>
      </c>
      <c r="G682" s="4" t="str">
        <f t="shared" si="153"/>
        <v>Oct</v>
      </c>
      <c r="H682" s="5">
        <f t="shared" si="154"/>
        <v>2</v>
      </c>
      <c r="I682" s="3" t="str">
        <f t="shared" si="155"/>
        <v>T</v>
      </c>
      <c r="J682" s="4">
        <f t="shared" si="156"/>
        <v>10</v>
      </c>
      <c r="K682" s="5">
        <f t="shared" si="157"/>
        <v>2</v>
      </c>
      <c r="L682">
        <f t="shared" si="158"/>
        <v>6</v>
      </c>
      <c r="M682">
        <f t="shared" si="165"/>
        <v>6</v>
      </c>
      <c r="N682" t="str">
        <f t="shared" si="159"/>
        <v/>
      </c>
      <c r="T682" s="3" t="str">
        <f t="shared" si="160"/>
        <v>- -</v>
      </c>
      <c r="U682" s="3">
        <f t="shared" si="161"/>
        <v>0</v>
      </c>
      <c r="W682" s="3" t="str">
        <f t="shared" si="162"/>
        <v>- -</v>
      </c>
      <c r="X682" s="3">
        <f t="shared" si="163"/>
        <v>0</v>
      </c>
      <c r="Z682" s="3" t="str">
        <f t="shared" si="164"/>
        <v>- -</v>
      </c>
      <c r="AA682" s="16">
        <v>0</v>
      </c>
      <c r="AC682" s="3"/>
      <c r="AD682" s="16">
        <v>0</v>
      </c>
    </row>
    <row r="683" spans="3:30" ht="16" customHeight="1" x14ac:dyDescent="0.25">
      <c r="C683" s="1" t="s">
        <v>1640</v>
      </c>
      <c r="D683" s="2" t="s">
        <v>10</v>
      </c>
      <c r="E683" s="3">
        <f t="shared" si="151"/>
        <v>2852</v>
      </c>
      <c r="F683">
        <f t="shared" si="152"/>
        <v>-813</v>
      </c>
      <c r="G683" s="4" t="str">
        <f t="shared" si="153"/>
        <v>Mar</v>
      </c>
      <c r="H683" s="5">
        <f t="shared" si="154"/>
        <v>28</v>
      </c>
      <c r="I683" s="3" t="str">
        <f t="shared" si="155"/>
        <v>P</v>
      </c>
      <c r="J683" s="4">
        <f t="shared" si="156"/>
        <v>3</v>
      </c>
      <c r="K683" s="5">
        <f t="shared" si="157"/>
        <v>28</v>
      </c>
      <c r="L683">
        <f t="shared" si="158"/>
        <v>5</v>
      </c>
      <c r="M683">
        <f t="shared" si="165"/>
        <v>5</v>
      </c>
      <c r="N683" t="str">
        <f t="shared" si="159"/>
        <v/>
      </c>
      <c r="T683" s="3" t="str">
        <f t="shared" si="160"/>
        <v>- -</v>
      </c>
      <c r="U683" s="3">
        <f t="shared" si="161"/>
        <v>0</v>
      </c>
      <c r="W683" s="3" t="str">
        <f t="shared" si="162"/>
        <v>- -</v>
      </c>
      <c r="X683" s="3">
        <f t="shared" si="163"/>
        <v>0</v>
      </c>
      <c r="Z683" s="3" t="str">
        <f t="shared" si="164"/>
        <v>- -</v>
      </c>
      <c r="AA683" s="16">
        <v>0</v>
      </c>
      <c r="AC683" s="3"/>
      <c r="AD683" s="16">
        <v>0</v>
      </c>
    </row>
    <row r="684" spans="3:30" ht="16" customHeight="1" x14ac:dyDescent="0.25">
      <c r="C684" s="1" t="s">
        <v>1641</v>
      </c>
      <c r="D684" s="2" t="s">
        <v>10</v>
      </c>
      <c r="E684" s="3">
        <f t="shared" si="151"/>
        <v>2853</v>
      </c>
      <c r="F684">
        <f t="shared" si="152"/>
        <v>-813</v>
      </c>
      <c r="G684" s="4" t="str">
        <f t="shared" si="153"/>
        <v>Sep</v>
      </c>
      <c r="H684" s="5">
        <f t="shared" si="154"/>
        <v>21</v>
      </c>
      <c r="I684" s="3" t="str">
        <f t="shared" si="155"/>
        <v>P</v>
      </c>
      <c r="J684" s="4">
        <f t="shared" si="156"/>
        <v>9</v>
      </c>
      <c r="K684" s="5">
        <f t="shared" si="157"/>
        <v>21</v>
      </c>
      <c r="L684">
        <f t="shared" si="158"/>
        <v>6</v>
      </c>
      <c r="M684">
        <f t="shared" si="165"/>
        <v>6</v>
      </c>
      <c r="N684" t="str">
        <f t="shared" si="159"/>
        <v/>
      </c>
      <c r="T684" s="3" t="str">
        <f t="shared" si="160"/>
        <v>- -</v>
      </c>
      <c r="U684" s="3">
        <f t="shared" si="161"/>
        <v>0</v>
      </c>
      <c r="W684" s="3" t="str">
        <f t="shared" si="162"/>
        <v>- -</v>
      </c>
      <c r="X684" s="3">
        <f t="shared" si="163"/>
        <v>0</v>
      </c>
      <c r="Z684" s="3" t="str">
        <f t="shared" si="164"/>
        <v>- -</v>
      </c>
      <c r="AA684" s="16">
        <v>0</v>
      </c>
      <c r="AC684" s="3"/>
      <c r="AD684" s="16">
        <v>0</v>
      </c>
    </row>
    <row r="685" spans="3:30" ht="16" customHeight="1" x14ac:dyDescent="0.25">
      <c r="C685" s="1" t="s">
        <v>1642</v>
      </c>
      <c r="D685" s="2" t="s">
        <v>10</v>
      </c>
      <c r="E685" s="3">
        <f t="shared" si="151"/>
        <v>2854</v>
      </c>
      <c r="F685">
        <f t="shared" si="152"/>
        <v>-812</v>
      </c>
      <c r="G685" s="4" t="str">
        <f t="shared" si="153"/>
        <v>Feb</v>
      </c>
      <c r="H685" s="5">
        <f t="shared" si="154"/>
        <v>16</v>
      </c>
      <c r="I685" s="3" t="str">
        <f t="shared" si="155"/>
        <v>N</v>
      </c>
      <c r="J685" s="4">
        <f t="shared" si="156"/>
        <v>2</v>
      </c>
      <c r="K685" s="5">
        <f t="shared" si="157"/>
        <v>16</v>
      </c>
      <c r="L685">
        <f t="shared" si="158"/>
        <v>5</v>
      </c>
      <c r="M685">
        <f t="shared" si="165"/>
        <v>5</v>
      </c>
      <c r="N685" t="str">
        <f t="shared" si="159"/>
        <v/>
      </c>
      <c r="T685" s="3" t="str">
        <f t="shared" si="160"/>
        <v>- -</v>
      </c>
      <c r="U685" s="3">
        <f t="shared" si="161"/>
        <v>0</v>
      </c>
      <c r="W685" s="3" t="str">
        <f t="shared" si="162"/>
        <v>- -</v>
      </c>
      <c r="X685" s="3">
        <f t="shared" si="163"/>
        <v>0</v>
      </c>
      <c r="Z685" s="3" t="str">
        <f t="shared" si="164"/>
        <v>- -</v>
      </c>
      <c r="AA685" s="16">
        <v>0</v>
      </c>
      <c r="AC685" s="3"/>
      <c r="AD685" s="16">
        <v>0</v>
      </c>
    </row>
    <row r="686" spans="3:30" ht="16" customHeight="1" x14ac:dyDescent="0.25">
      <c r="C686" s="1" t="s">
        <v>1643</v>
      </c>
      <c r="D686" s="2" t="s">
        <v>10</v>
      </c>
      <c r="E686" s="3">
        <f t="shared" si="151"/>
        <v>2855</v>
      </c>
      <c r="F686">
        <f t="shared" si="152"/>
        <v>-812</v>
      </c>
      <c r="G686" s="4" t="str">
        <f t="shared" si="153"/>
        <v>Mar</v>
      </c>
      <c r="H686" s="5">
        <f t="shared" si="154"/>
        <v>16</v>
      </c>
      <c r="I686" s="3" t="str">
        <f t="shared" si="155"/>
        <v>N</v>
      </c>
      <c r="J686" s="4">
        <f t="shared" si="156"/>
        <v>3</v>
      </c>
      <c r="K686" s="5">
        <f t="shared" si="157"/>
        <v>16</v>
      </c>
      <c r="L686">
        <f t="shared" si="158"/>
        <v>1</v>
      </c>
      <c r="M686">
        <f t="shared" si="165"/>
        <v>6</v>
      </c>
      <c r="N686" t="str">
        <f t="shared" si="159"/>
        <v/>
      </c>
      <c r="T686" s="3" t="str">
        <f t="shared" si="160"/>
        <v>- -</v>
      </c>
      <c r="U686" s="3">
        <f t="shared" si="161"/>
        <v>0</v>
      </c>
      <c r="W686" s="3" t="str">
        <f t="shared" si="162"/>
        <v>- -</v>
      </c>
      <c r="X686" s="3">
        <f t="shared" si="163"/>
        <v>0</v>
      </c>
      <c r="Z686" s="3" t="str">
        <f t="shared" si="164"/>
        <v>- -</v>
      </c>
      <c r="AA686" s="16">
        <v>0</v>
      </c>
      <c r="AC686" s="3"/>
      <c r="AD686" s="16">
        <v>0</v>
      </c>
    </row>
    <row r="687" spans="3:30" ht="16" customHeight="1" x14ac:dyDescent="0.25">
      <c r="C687" s="1" t="s">
        <v>1644</v>
      </c>
      <c r="D687" s="2" t="s">
        <v>10</v>
      </c>
      <c r="E687" s="3">
        <f t="shared" si="151"/>
        <v>2856</v>
      </c>
      <c r="F687">
        <f t="shared" si="152"/>
        <v>-812</v>
      </c>
      <c r="G687" s="4" t="str">
        <f t="shared" si="153"/>
        <v>Aug</v>
      </c>
      <c r="H687" s="5">
        <f t="shared" si="154"/>
        <v>10</v>
      </c>
      <c r="I687" s="3" t="str">
        <f t="shared" si="155"/>
        <v>N</v>
      </c>
      <c r="J687" s="4">
        <f t="shared" si="156"/>
        <v>8</v>
      </c>
      <c r="K687" s="5">
        <f t="shared" si="157"/>
        <v>10</v>
      </c>
      <c r="L687">
        <f t="shared" si="158"/>
        <v>5</v>
      </c>
      <c r="M687">
        <f t="shared" si="165"/>
        <v>11</v>
      </c>
      <c r="N687" t="str">
        <f t="shared" si="159"/>
        <v/>
      </c>
      <c r="T687" s="3" t="str">
        <f t="shared" si="160"/>
        <v>- -</v>
      </c>
      <c r="U687" s="3">
        <f t="shared" si="161"/>
        <v>0</v>
      </c>
      <c r="W687" s="3" t="str">
        <f t="shared" si="162"/>
        <v>- -</v>
      </c>
      <c r="X687" s="3">
        <f t="shared" si="163"/>
        <v>0</v>
      </c>
      <c r="Z687" s="3" t="str">
        <f t="shared" si="164"/>
        <v>- -</v>
      </c>
      <c r="AA687" s="16">
        <v>0</v>
      </c>
      <c r="AC687" s="3"/>
      <c r="AD687" s="16">
        <v>0</v>
      </c>
    </row>
    <row r="688" spans="3:30" ht="16" customHeight="1" x14ac:dyDescent="0.25">
      <c r="C688" s="1" t="s">
        <v>1645</v>
      </c>
      <c r="D688" s="2" t="s">
        <v>10</v>
      </c>
      <c r="E688" s="3">
        <f t="shared" si="151"/>
        <v>2857</v>
      </c>
      <c r="F688">
        <f t="shared" si="152"/>
        <v>-811</v>
      </c>
      <c r="G688" s="4" t="str">
        <f t="shared" si="153"/>
        <v>Feb</v>
      </c>
      <c r="H688" s="5">
        <f t="shared" si="154"/>
        <v>4</v>
      </c>
      <c r="I688" s="3" t="str">
        <f t="shared" si="155"/>
        <v>T</v>
      </c>
      <c r="J688" s="4">
        <f t="shared" si="156"/>
        <v>2</v>
      </c>
      <c r="K688" s="5">
        <f t="shared" si="157"/>
        <v>4</v>
      </c>
      <c r="L688">
        <f t="shared" si="158"/>
        <v>6</v>
      </c>
      <c r="M688">
        <f t="shared" si="165"/>
        <v>17</v>
      </c>
      <c r="N688" t="str">
        <f t="shared" si="159"/>
        <v/>
      </c>
      <c r="T688" s="3" t="str">
        <f t="shared" si="160"/>
        <v>- -</v>
      </c>
      <c r="U688" s="3">
        <f t="shared" si="161"/>
        <v>0</v>
      </c>
      <c r="W688" s="3" t="str">
        <f t="shared" si="162"/>
        <v>- -</v>
      </c>
      <c r="X688" s="3">
        <f t="shared" si="163"/>
        <v>0</v>
      </c>
      <c r="Z688" s="3" t="str">
        <f t="shared" si="164"/>
        <v>- -</v>
      </c>
      <c r="AA688" s="16">
        <v>0</v>
      </c>
      <c r="AC688" s="3"/>
      <c r="AD688" s="16">
        <v>0</v>
      </c>
    </row>
    <row r="689" spans="3:30" ht="16" customHeight="1" x14ac:dyDescent="0.25">
      <c r="C689" s="1" t="s">
        <v>1646</v>
      </c>
      <c r="D689" s="2" t="s">
        <v>10</v>
      </c>
      <c r="E689" s="3">
        <f t="shared" si="151"/>
        <v>2858</v>
      </c>
      <c r="F689">
        <f t="shared" si="152"/>
        <v>-811</v>
      </c>
      <c r="G689" s="4" t="str">
        <f t="shared" si="153"/>
        <v>Jul</v>
      </c>
      <c r="H689" s="5">
        <f t="shared" si="154"/>
        <v>31</v>
      </c>
      <c r="I689" s="3" t="str">
        <f t="shared" si="155"/>
        <v>P</v>
      </c>
      <c r="J689" s="4">
        <f t="shared" si="156"/>
        <v>7</v>
      </c>
      <c r="K689" s="5">
        <f t="shared" si="157"/>
        <v>31</v>
      </c>
      <c r="L689">
        <f t="shared" si="158"/>
        <v>5</v>
      </c>
      <c r="M689">
        <f t="shared" si="165"/>
        <v>5</v>
      </c>
      <c r="N689" t="str">
        <f t="shared" si="159"/>
        <v/>
      </c>
      <c r="T689" s="3" t="str">
        <f t="shared" si="160"/>
        <v>- -</v>
      </c>
      <c r="U689" s="3">
        <f t="shared" si="161"/>
        <v>0</v>
      </c>
      <c r="W689" s="3" t="str">
        <f t="shared" si="162"/>
        <v>- -</v>
      </c>
      <c r="X689" s="3">
        <f t="shared" si="163"/>
        <v>0</v>
      </c>
      <c r="Z689" s="3" t="str">
        <f t="shared" si="164"/>
        <v>- -</v>
      </c>
      <c r="AA689" s="16">
        <v>0</v>
      </c>
      <c r="AC689" s="3"/>
      <c r="AD689" s="16">
        <v>0</v>
      </c>
    </row>
    <row r="690" spans="3:30" ht="16" customHeight="1" x14ac:dyDescent="0.25">
      <c r="C690" s="1" t="s">
        <v>1647</v>
      </c>
      <c r="D690" s="2" t="s">
        <v>10</v>
      </c>
      <c r="E690" s="3">
        <f t="shared" si="151"/>
        <v>2859</v>
      </c>
      <c r="F690">
        <f t="shared" si="152"/>
        <v>-810</v>
      </c>
      <c r="G690" s="4" t="str">
        <f t="shared" si="153"/>
        <v>Jan</v>
      </c>
      <c r="H690" s="5">
        <f t="shared" si="154"/>
        <v>25</v>
      </c>
      <c r="I690" s="3" t="str">
        <f t="shared" si="155"/>
        <v>T</v>
      </c>
      <c r="J690" s="4">
        <f t="shared" si="156"/>
        <v>1</v>
      </c>
      <c r="K690" s="5">
        <f t="shared" si="157"/>
        <v>25</v>
      </c>
      <c r="L690">
        <f t="shared" si="158"/>
        <v>6</v>
      </c>
      <c r="M690">
        <f t="shared" si="165"/>
        <v>6</v>
      </c>
      <c r="N690" t="str">
        <f t="shared" si="159"/>
        <v/>
      </c>
      <c r="T690" s="3" t="str">
        <f t="shared" si="160"/>
        <v>- -</v>
      </c>
      <c r="U690" s="3">
        <f t="shared" si="161"/>
        <v>0</v>
      </c>
      <c r="W690" s="3" t="str">
        <f t="shared" si="162"/>
        <v>- -</v>
      </c>
      <c r="X690" s="3">
        <f t="shared" si="163"/>
        <v>0</v>
      </c>
      <c r="Z690" s="3" t="str">
        <f t="shared" si="164"/>
        <v>- -</v>
      </c>
      <c r="AA690" s="16">
        <v>0</v>
      </c>
      <c r="AC690" s="3"/>
      <c r="AD690" s="16">
        <v>0</v>
      </c>
    </row>
    <row r="691" spans="3:30" ht="16" customHeight="1" x14ac:dyDescent="0.25">
      <c r="C691" s="1" t="s">
        <v>1648</v>
      </c>
      <c r="D691" s="2" t="s">
        <v>10</v>
      </c>
      <c r="E691" s="3">
        <f t="shared" si="151"/>
        <v>2860</v>
      </c>
      <c r="F691">
        <f t="shared" si="152"/>
        <v>-810</v>
      </c>
      <c r="G691" s="4" t="str">
        <f t="shared" si="153"/>
        <v>Jul</v>
      </c>
      <c r="H691" s="5">
        <f t="shared" si="154"/>
        <v>20</v>
      </c>
      <c r="I691" s="3" t="str">
        <f t="shared" si="155"/>
        <v>T</v>
      </c>
      <c r="J691" s="4">
        <f t="shared" si="156"/>
        <v>7</v>
      </c>
      <c r="K691" s="5">
        <f t="shared" si="157"/>
        <v>20</v>
      </c>
      <c r="L691">
        <f t="shared" si="158"/>
        <v>6</v>
      </c>
      <c r="M691">
        <f t="shared" si="165"/>
        <v>6</v>
      </c>
      <c r="N691" t="str">
        <f t="shared" si="159"/>
        <v/>
      </c>
      <c r="T691" s="3" t="str">
        <f t="shared" si="160"/>
        <v>- -</v>
      </c>
      <c r="U691" s="3">
        <f t="shared" si="161"/>
        <v>0</v>
      </c>
      <c r="W691" s="3" t="str">
        <f t="shared" si="162"/>
        <v>- -</v>
      </c>
      <c r="X691" s="3">
        <f t="shared" si="163"/>
        <v>0</v>
      </c>
      <c r="Z691" s="3" t="str">
        <f t="shared" si="164"/>
        <v>- -</v>
      </c>
      <c r="AA691" s="16">
        <v>0</v>
      </c>
      <c r="AC691" s="3"/>
      <c r="AD691" s="16">
        <v>0</v>
      </c>
    </row>
    <row r="692" spans="3:30" ht="16" customHeight="1" x14ac:dyDescent="0.25">
      <c r="C692" s="1" t="s">
        <v>1649</v>
      </c>
      <c r="D692" s="2" t="s">
        <v>10</v>
      </c>
      <c r="E692" s="3">
        <f t="shared" si="151"/>
        <v>2861</v>
      </c>
      <c r="F692">
        <f t="shared" si="152"/>
        <v>-809</v>
      </c>
      <c r="G692" s="4" t="str">
        <f t="shared" si="153"/>
        <v>Jan</v>
      </c>
      <c r="H692" s="5">
        <f t="shared" si="154"/>
        <v>14</v>
      </c>
      <c r="I692" s="3" t="str">
        <f t="shared" si="155"/>
        <v>N</v>
      </c>
      <c r="J692" s="4">
        <f t="shared" si="156"/>
        <v>1</v>
      </c>
      <c r="K692" s="5">
        <f t="shared" si="157"/>
        <v>14</v>
      </c>
      <c r="L692">
        <f t="shared" si="158"/>
        <v>6</v>
      </c>
      <c r="M692">
        <f t="shared" si="165"/>
        <v>6</v>
      </c>
      <c r="N692" t="str">
        <f t="shared" si="159"/>
        <v/>
      </c>
      <c r="T692" s="3" t="str">
        <f t="shared" si="160"/>
        <v>- -</v>
      </c>
      <c r="U692" s="3">
        <f t="shared" si="161"/>
        <v>0</v>
      </c>
      <c r="W692" s="3" t="str">
        <f t="shared" si="162"/>
        <v>- -</v>
      </c>
      <c r="X692" s="3">
        <f t="shared" si="163"/>
        <v>0</v>
      </c>
      <c r="Z692" s="3" t="str">
        <f t="shared" si="164"/>
        <v>- -</v>
      </c>
      <c r="AA692" s="16">
        <v>0</v>
      </c>
      <c r="AC692" s="3"/>
      <c r="AD692" s="16">
        <v>0</v>
      </c>
    </row>
    <row r="693" spans="3:30" ht="16" customHeight="1" x14ac:dyDescent="0.25">
      <c r="C693" s="1" t="s">
        <v>1650</v>
      </c>
      <c r="D693" s="2" t="s">
        <v>10</v>
      </c>
      <c r="E693" s="3">
        <f t="shared" si="151"/>
        <v>2862</v>
      </c>
      <c r="F693">
        <f t="shared" si="152"/>
        <v>-809</v>
      </c>
      <c r="G693" s="4" t="str">
        <f t="shared" si="153"/>
        <v>Jun</v>
      </c>
      <c r="H693" s="5">
        <f t="shared" si="154"/>
        <v>11</v>
      </c>
      <c r="I693" s="3" t="str">
        <f t="shared" si="155"/>
        <v>N</v>
      </c>
      <c r="J693" s="4">
        <f t="shared" si="156"/>
        <v>6</v>
      </c>
      <c r="K693" s="5">
        <f t="shared" si="157"/>
        <v>11</v>
      </c>
      <c r="L693">
        <f t="shared" si="158"/>
        <v>5</v>
      </c>
      <c r="M693">
        <f t="shared" si="165"/>
        <v>11</v>
      </c>
      <c r="N693" t="str">
        <f t="shared" si="159"/>
        <v/>
      </c>
      <c r="T693" s="3" t="str">
        <f t="shared" si="160"/>
        <v>- -</v>
      </c>
      <c r="U693" s="3">
        <f t="shared" si="161"/>
        <v>0</v>
      </c>
      <c r="W693" s="3" t="str">
        <f t="shared" si="162"/>
        <v>- -</v>
      </c>
      <c r="X693" s="3">
        <f t="shared" si="163"/>
        <v>0</v>
      </c>
      <c r="Z693" s="3" t="str">
        <f t="shared" si="164"/>
        <v>- -</v>
      </c>
      <c r="AA693" s="16">
        <v>0</v>
      </c>
      <c r="AC693" s="3"/>
      <c r="AD693" s="16">
        <v>0</v>
      </c>
    </row>
    <row r="694" spans="3:30" ht="16" customHeight="1" x14ac:dyDescent="0.25">
      <c r="C694" s="1" t="s">
        <v>1651</v>
      </c>
      <c r="D694" s="2" t="s">
        <v>10</v>
      </c>
      <c r="E694" s="3">
        <f t="shared" si="151"/>
        <v>2863</v>
      </c>
      <c r="F694">
        <f t="shared" si="152"/>
        <v>-809</v>
      </c>
      <c r="G694" s="4" t="str">
        <f t="shared" si="153"/>
        <v>Jul</v>
      </c>
      <c r="H694" s="5">
        <f t="shared" si="154"/>
        <v>10</v>
      </c>
      <c r="I694" s="3" t="str">
        <f t="shared" si="155"/>
        <v>P</v>
      </c>
      <c r="J694" s="4">
        <f t="shared" si="156"/>
        <v>7</v>
      </c>
      <c r="K694" s="5">
        <f t="shared" si="157"/>
        <v>10</v>
      </c>
      <c r="L694">
        <f t="shared" si="158"/>
        <v>1</v>
      </c>
      <c r="M694">
        <f t="shared" si="165"/>
        <v>12</v>
      </c>
      <c r="N694" t="str">
        <f t="shared" si="159"/>
        <v/>
      </c>
      <c r="T694" s="3" t="str">
        <f t="shared" si="160"/>
        <v>- -</v>
      </c>
      <c r="U694" s="3">
        <f t="shared" si="161"/>
        <v>0</v>
      </c>
      <c r="W694" s="3" t="str">
        <f t="shared" si="162"/>
        <v>- -</v>
      </c>
      <c r="X694" s="3">
        <f t="shared" si="163"/>
        <v>0</v>
      </c>
      <c r="Z694" s="3" t="str">
        <f t="shared" si="164"/>
        <v>- -</v>
      </c>
      <c r="AA694" s="16">
        <v>0</v>
      </c>
      <c r="AC694" s="3"/>
      <c r="AD694" s="16">
        <v>0</v>
      </c>
    </row>
    <row r="695" spans="3:30" ht="16" customHeight="1" x14ac:dyDescent="0.25">
      <c r="C695" s="1" t="s">
        <v>1652</v>
      </c>
      <c r="D695" s="2" t="s">
        <v>10</v>
      </c>
      <c r="E695" s="3">
        <f t="shared" si="151"/>
        <v>2864</v>
      </c>
      <c r="F695">
        <f t="shared" si="152"/>
        <v>-809</v>
      </c>
      <c r="G695" s="4" t="str">
        <f t="shared" si="153"/>
        <v>Dec</v>
      </c>
      <c r="H695" s="5">
        <f t="shared" si="154"/>
        <v>4</v>
      </c>
      <c r="I695" s="3" t="str">
        <f t="shared" si="155"/>
        <v>N</v>
      </c>
      <c r="J695" s="4">
        <f t="shared" si="156"/>
        <v>12</v>
      </c>
      <c r="K695" s="5">
        <f t="shared" si="157"/>
        <v>4</v>
      </c>
      <c r="L695">
        <f t="shared" si="158"/>
        <v>5</v>
      </c>
      <c r="M695">
        <f t="shared" si="165"/>
        <v>5</v>
      </c>
      <c r="N695" t="str">
        <f t="shared" si="159"/>
        <v/>
      </c>
      <c r="T695" s="3" t="str">
        <f t="shared" si="160"/>
        <v>- -</v>
      </c>
      <c r="U695" s="3">
        <f t="shared" si="161"/>
        <v>0</v>
      </c>
      <c r="W695" s="3" t="str">
        <f t="shared" si="162"/>
        <v>- -</v>
      </c>
      <c r="X695" s="3">
        <f t="shared" si="163"/>
        <v>0</v>
      </c>
      <c r="Z695" s="3" t="str">
        <f t="shared" si="164"/>
        <v>- -</v>
      </c>
      <c r="AA695" s="16">
        <v>0</v>
      </c>
      <c r="AC695" s="3"/>
      <c r="AD695" s="16">
        <v>0</v>
      </c>
    </row>
    <row r="696" spans="3:30" ht="16" customHeight="1" x14ac:dyDescent="0.25">
      <c r="C696" s="1" t="s">
        <v>1653</v>
      </c>
      <c r="D696" s="2" t="s">
        <v>10</v>
      </c>
      <c r="E696" s="3">
        <f t="shared" si="151"/>
        <v>2865</v>
      </c>
      <c r="F696">
        <f t="shared" si="152"/>
        <v>-808</v>
      </c>
      <c r="G696" s="4" t="str">
        <f t="shared" si="153"/>
        <v>May</v>
      </c>
      <c r="H696" s="5">
        <f t="shared" si="154"/>
        <v>30</v>
      </c>
      <c r="I696" s="3" t="str">
        <f t="shared" si="155"/>
        <v>P</v>
      </c>
      <c r="J696" s="4">
        <f t="shared" si="156"/>
        <v>5</v>
      </c>
      <c r="K696" s="5">
        <f t="shared" si="157"/>
        <v>30</v>
      </c>
      <c r="L696">
        <f t="shared" si="158"/>
        <v>5</v>
      </c>
      <c r="M696">
        <f t="shared" si="165"/>
        <v>10</v>
      </c>
      <c r="N696" t="str">
        <f t="shared" si="159"/>
        <v/>
      </c>
      <c r="T696" s="3" t="str">
        <f t="shared" si="160"/>
        <v>- -</v>
      </c>
      <c r="U696" s="3">
        <f t="shared" si="161"/>
        <v>0</v>
      </c>
      <c r="W696" s="3" t="str">
        <f t="shared" si="162"/>
        <v>- -</v>
      </c>
      <c r="X696" s="3">
        <f t="shared" si="163"/>
        <v>0</v>
      </c>
      <c r="Z696" s="3" t="str">
        <f t="shared" si="164"/>
        <v>- -</v>
      </c>
      <c r="AA696" s="16">
        <v>0</v>
      </c>
      <c r="AC696" s="3"/>
      <c r="AD696" s="16">
        <v>0</v>
      </c>
    </row>
    <row r="697" spans="3:30" ht="16" customHeight="1" x14ac:dyDescent="0.25">
      <c r="C697" s="1" t="s">
        <v>1654</v>
      </c>
      <c r="D697" s="2" t="s">
        <v>10</v>
      </c>
      <c r="E697" s="3">
        <f t="shared" si="151"/>
        <v>2866</v>
      </c>
      <c r="F697">
        <f t="shared" si="152"/>
        <v>-808</v>
      </c>
      <c r="G697" s="4" t="str">
        <f t="shared" si="153"/>
        <v>Nov</v>
      </c>
      <c r="H697" s="5">
        <f t="shared" si="154"/>
        <v>23</v>
      </c>
      <c r="I697" s="3" t="str">
        <f t="shared" si="155"/>
        <v>P</v>
      </c>
      <c r="J697" s="4">
        <f t="shared" si="156"/>
        <v>11</v>
      </c>
      <c r="K697" s="5">
        <f t="shared" si="157"/>
        <v>23</v>
      </c>
      <c r="L697">
        <f t="shared" si="158"/>
        <v>6</v>
      </c>
      <c r="M697">
        <f t="shared" si="165"/>
        <v>6</v>
      </c>
      <c r="N697" t="str">
        <f t="shared" si="159"/>
        <v/>
      </c>
      <c r="T697" s="3" t="str">
        <f t="shared" si="160"/>
        <v>- -</v>
      </c>
      <c r="U697" s="3">
        <f t="shared" si="161"/>
        <v>0</v>
      </c>
      <c r="W697" s="3" t="str">
        <f t="shared" si="162"/>
        <v>- -</v>
      </c>
      <c r="X697" s="3">
        <f t="shared" si="163"/>
        <v>0</v>
      </c>
      <c r="Z697" s="3" t="str">
        <f t="shared" si="164"/>
        <v>- -</v>
      </c>
      <c r="AA697" s="16">
        <v>0</v>
      </c>
      <c r="AC697" s="3"/>
      <c r="AD697" s="16">
        <v>0</v>
      </c>
    </row>
    <row r="698" spans="3:30" ht="16" customHeight="1" x14ac:dyDescent="0.25">
      <c r="C698" s="1" t="s">
        <v>1655</v>
      </c>
      <c r="D698" s="2" t="s">
        <v>10</v>
      </c>
      <c r="E698" s="3">
        <f t="shared" si="151"/>
        <v>2867</v>
      </c>
      <c r="F698">
        <f t="shared" si="152"/>
        <v>-807</v>
      </c>
      <c r="G698" s="4" t="str">
        <f t="shared" si="153"/>
        <v>May</v>
      </c>
      <c r="H698" s="5">
        <f t="shared" si="154"/>
        <v>19</v>
      </c>
      <c r="I698" s="3" t="str">
        <f t="shared" si="155"/>
        <v>T</v>
      </c>
      <c r="J698" s="4">
        <f t="shared" si="156"/>
        <v>5</v>
      </c>
      <c r="K698" s="5">
        <f t="shared" si="157"/>
        <v>19</v>
      </c>
      <c r="L698">
        <f t="shared" si="158"/>
        <v>6</v>
      </c>
      <c r="M698">
        <f t="shared" si="165"/>
        <v>6</v>
      </c>
      <c r="N698" t="str">
        <f t="shared" si="159"/>
        <v/>
      </c>
      <c r="T698" s="3" t="str">
        <f t="shared" si="160"/>
        <v>- -</v>
      </c>
      <c r="U698" s="3">
        <f t="shared" si="161"/>
        <v>0</v>
      </c>
      <c r="W698" s="3" t="str">
        <f t="shared" si="162"/>
        <v>- -</v>
      </c>
      <c r="X698" s="3">
        <f t="shared" si="163"/>
        <v>0</v>
      </c>
      <c r="Z698" s="3" t="str">
        <f t="shared" si="164"/>
        <v>- -</v>
      </c>
      <c r="AA698" s="16">
        <v>0</v>
      </c>
      <c r="AC698" s="3"/>
      <c r="AD698" s="16">
        <v>0</v>
      </c>
    </row>
    <row r="699" spans="3:30" ht="16" customHeight="1" x14ac:dyDescent="0.25">
      <c r="C699" s="1" t="s">
        <v>1656</v>
      </c>
      <c r="D699" s="2" t="s">
        <v>10</v>
      </c>
      <c r="E699" s="3">
        <f t="shared" si="151"/>
        <v>2868</v>
      </c>
      <c r="F699">
        <f t="shared" si="152"/>
        <v>-807</v>
      </c>
      <c r="G699" s="4" t="str">
        <f t="shared" si="153"/>
        <v>Nov</v>
      </c>
      <c r="H699" s="5">
        <f t="shared" si="154"/>
        <v>12</v>
      </c>
      <c r="I699" s="3" t="str">
        <f t="shared" si="155"/>
        <v>T</v>
      </c>
      <c r="J699" s="4">
        <f t="shared" si="156"/>
        <v>11</v>
      </c>
      <c r="K699" s="5">
        <f t="shared" si="157"/>
        <v>12</v>
      </c>
      <c r="L699">
        <f t="shared" si="158"/>
        <v>6</v>
      </c>
      <c r="M699">
        <f t="shared" si="165"/>
        <v>6</v>
      </c>
      <c r="N699" t="str">
        <f t="shared" si="159"/>
        <v/>
      </c>
      <c r="T699" s="3" t="str">
        <f t="shared" si="160"/>
        <v>- -</v>
      </c>
      <c r="U699" s="3">
        <f t="shared" si="161"/>
        <v>0</v>
      </c>
      <c r="W699" s="3" t="str">
        <f t="shared" si="162"/>
        <v>- -</v>
      </c>
      <c r="X699" s="3">
        <f t="shared" si="163"/>
        <v>0</v>
      </c>
      <c r="Z699" s="3" t="str">
        <f t="shared" si="164"/>
        <v>- -</v>
      </c>
      <c r="AA699" s="16">
        <v>0</v>
      </c>
      <c r="AC699" s="3"/>
      <c r="AD699" s="16">
        <v>0</v>
      </c>
    </row>
    <row r="700" spans="3:30" ht="16" customHeight="1" x14ac:dyDescent="0.25">
      <c r="C700" s="1" t="s">
        <v>1657</v>
      </c>
      <c r="D700" s="2" t="s">
        <v>10</v>
      </c>
      <c r="E700" s="3">
        <f t="shared" si="151"/>
        <v>2869</v>
      </c>
      <c r="F700">
        <f t="shared" si="152"/>
        <v>-806</v>
      </c>
      <c r="G700" s="4" t="str">
        <f t="shared" si="153"/>
        <v>May</v>
      </c>
      <c r="H700" s="5">
        <f t="shared" si="154"/>
        <v>9</v>
      </c>
      <c r="I700" s="3" t="str">
        <f t="shared" si="155"/>
        <v>P</v>
      </c>
      <c r="J700" s="4">
        <f t="shared" si="156"/>
        <v>5</v>
      </c>
      <c r="K700" s="5">
        <f t="shared" si="157"/>
        <v>9</v>
      </c>
      <c r="L700">
        <f t="shared" si="158"/>
        <v>6</v>
      </c>
      <c r="M700">
        <f t="shared" si="165"/>
        <v>6</v>
      </c>
      <c r="N700" t="str">
        <f t="shared" si="159"/>
        <v/>
      </c>
      <c r="T700" s="3" t="str">
        <f t="shared" si="160"/>
        <v>- -</v>
      </c>
      <c r="U700" s="3">
        <f t="shared" si="161"/>
        <v>0</v>
      </c>
      <c r="W700" s="3" t="str">
        <f t="shared" si="162"/>
        <v>- -</v>
      </c>
      <c r="X700" s="3">
        <f t="shared" si="163"/>
        <v>0</v>
      </c>
      <c r="Z700" s="3" t="str">
        <f t="shared" si="164"/>
        <v>- -</v>
      </c>
      <c r="AA700" s="16">
        <v>0</v>
      </c>
      <c r="AC700" s="3"/>
      <c r="AD700" s="16">
        <v>0</v>
      </c>
    </row>
    <row r="701" spans="3:30" ht="16" customHeight="1" x14ac:dyDescent="0.25">
      <c r="C701" s="1" t="s">
        <v>1658</v>
      </c>
      <c r="D701" s="2" t="s">
        <v>10</v>
      </c>
      <c r="E701" s="3">
        <f t="shared" si="151"/>
        <v>2870</v>
      </c>
      <c r="F701">
        <f t="shared" si="152"/>
        <v>-806</v>
      </c>
      <c r="G701" s="4" t="str">
        <f t="shared" si="153"/>
        <v>Nov</v>
      </c>
      <c r="H701" s="5">
        <f t="shared" si="154"/>
        <v>2</v>
      </c>
      <c r="I701" s="3" t="str">
        <f t="shared" si="155"/>
        <v>P</v>
      </c>
      <c r="J701" s="4">
        <f t="shared" si="156"/>
        <v>11</v>
      </c>
      <c r="K701" s="5">
        <f t="shared" si="157"/>
        <v>2</v>
      </c>
      <c r="L701">
        <f t="shared" si="158"/>
        <v>6</v>
      </c>
      <c r="M701">
        <f t="shared" si="165"/>
        <v>6</v>
      </c>
      <c r="N701" t="str">
        <f t="shared" si="159"/>
        <v/>
      </c>
      <c r="T701" s="3" t="str">
        <f t="shared" si="160"/>
        <v>- -</v>
      </c>
      <c r="U701" s="3">
        <f t="shared" si="161"/>
        <v>0</v>
      </c>
      <c r="W701" s="3" t="str">
        <f t="shared" si="162"/>
        <v>- -</v>
      </c>
      <c r="X701" s="3">
        <f t="shared" si="163"/>
        <v>0</v>
      </c>
      <c r="Z701" s="3" t="str">
        <f t="shared" si="164"/>
        <v>- -</v>
      </c>
      <c r="AA701" s="16">
        <v>0</v>
      </c>
      <c r="AC701" s="3"/>
      <c r="AD701" s="16">
        <v>0</v>
      </c>
    </row>
    <row r="702" spans="3:30" ht="16" customHeight="1" x14ac:dyDescent="0.25">
      <c r="C702" s="1" t="s">
        <v>1659</v>
      </c>
      <c r="D702" s="2" t="s">
        <v>10</v>
      </c>
      <c r="E702" s="3">
        <f t="shared" si="151"/>
        <v>2871</v>
      </c>
      <c r="F702">
        <f t="shared" si="152"/>
        <v>-805</v>
      </c>
      <c r="G702" s="4" t="str">
        <f t="shared" si="153"/>
        <v>Mar</v>
      </c>
      <c r="H702" s="5">
        <f t="shared" si="154"/>
        <v>29</v>
      </c>
      <c r="I702" s="3" t="str">
        <f t="shared" si="155"/>
        <v>N</v>
      </c>
      <c r="J702" s="4">
        <f t="shared" si="156"/>
        <v>3</v>
      </c>
      <c r="K702" s="5">
        <f t="shared" si="157"/>
        <v>29</v>
      </c>
      <c r="L702">
        <f t="shared" si="158"/>
        <v>4</v>
      </c>
      <c r="M702">
        <f t="shared" si="165"/>
        <v>4</v>
      </c>
      <c r="N702" t="str">
        <f t="shared" si="159"/>
        <v/>
      </c>
      <c r="T702" s="3" t="str">
        <f t="shared" si="160"/>
        <v>- -</v>
      </c>
      <c r="U702" s="3">
        <f t="shared" si="161"/>
        <v>0</v>
      </c>
      <c r="W702" s="3" t="str">
        <f t="shared" si="162"/>
        <v>- -</v>
      </c>
      <c r="X702" s="3">
        <f t="shared" si="163"/>
        <v>0</v>
      </c>
      <c r="Z702" s="3" t="str">
        <f t="shared" si="164"/>
        <v>- -</v>
      </c>
      <c r="AA702" s="16">
        <v>0</v>
      </c>
      <c r="AC702" s="3"/>
      <c r="AD702" s="16">
        <v>0</v>
      </c>
    </row>
    <row r="703" spans="3:30" ht="16" customHeight="1" x14ac:dyDescent="0.25">
      <c r="C703" s="1" t="s">
        <v>1660</v>
      </c>
      <c r="D703" s="2" t="s">
        <v>10</v>
      </c>
      <c r="E703" s="3">
        <f t="shared" si="151"/>
        <v>2872</v>
      </c>
      <c r="F703">
        <f t="shared" si="152"/>
        <v>-805</v>
      </c>
      <c r="G703" s="4" t="str">
        <f t="shared" si="153"/>
        <v>Apr</v>
      </c>
      <c r="H703" s="5">
        <f t="shared" si="154"/>
        <v>28</v>
      </c>
      <c r="I703" s="3" t="str">
        <f t="shared" si="155"/>
        <v>N</v>
      </c>
      <c r="J703" s="4">
        <f t="shared" si="156"/>
        <v>4</v>
      </c>
      <c r="K703" s="5">
        <f t="shared" si="157"/>
        <v>28</v>
      </c>
      <c r="L703">
        <f t="shared" si="158"/>
        <v>1</v>
      </c>
      <c r="M703">
        <f t="shared" si="165"/>
        <v>5</v>
      </c>
      <c r="N703" t="str">
        <f t="shared" si="159"/>
        <v/>
      </c>
      <c r="T703" s="3" t="str">
        <f t="shared" si="160"/>
        <v>- -</v>
      </c>
      <c r="U703" s="3">
        <f t="shared" si="161"/>
        <v>0</v>
      </c>
      <c r="W703" s="3" t="str">
        <f t="shared" si="162"/>
        <v>- -</v>
      </c>
      <c r="X703" s="3">
        <f t="shared" si="163"/>
        <v>0</v>
      </c>
      <c r="Z703" s="3" t="str">
        <f t="shared" si="164"/>
        <v>- -</v>
      </c>
      <c r="AA703" s="16">
        <v>0</v>
      </c>
      <c r="AC703" s="3"/>
      <c r="AD703" s="16">
        <v>0</v>
      </c>
    </row>
    <row r="704" spans="3:30" ht="16" customHeight="1" x14ac:dyDescent="0.25">
      <c r="C704" s="1" t="s">
        <v>1661</v>
      </c>
      <c r="D704" s="2" t="s">
        <v>10</v>
      </c>
      <c r="E704" s="3">
        <f t="shared" si="151"/>
        <v>2873</v>
      </c>
      <c r="F704">
        <f t="shared" si="152"/>
        <v>-805</v>
      </c>
      <c r="G704" s="4" t="str">
        <f t="shared" si="153"/>
        <v>Sep</v>
      </c>
      <c r="H704" s="5">
        <f t="shared" si="154"/>
        <v>23</v>
      </c>
      <c r="I704" s="3" t="str">
        <f t="shared" si="155"/>
        <v>N</v>
      </c>
      <c r="J704" s="4">
        <f t="shared" si="156"/>
        <v>9</v>
      </c>
      <c r="K704" s="5">
        <f t="shared" si="157"/>
        <v>23</v>
      </c>
      <c r="L704">
        <f t="shared" si="158"/>
        <v>5</v>
      </c>
      <c r="M704">
        <f t="shared" si="165"/>
        <v>10</v>
      </c>
      <c r="N704" t="str">
        <f t="shared" si="159"/>
        <v/>
      </c>
      <c r="T704" s="3" t="str">
        <f t="shared" si="160"/>
        <v>- -</v>
      </c>
      <c r="U704" s="3">
        <f t="shared" si="161"/>
        <v>0</v>
      </c>
      <c r="W704" s="3" t="str">
        <f t="shared" si="162"/>
        <v>- -</v>
      </c>
      <c r="X704" s="3">
        <f t="shared" si="163"/>
        <v>0</v>
      </c>
      <c r="Z704" s="3" t="str">
        <f t="shared" si="164"/>
        <v>- -</v>
      </c>
      <c r="AA704" s="16">
        <v>0</v>
      </c>
      <c r="AC704" s="3"/>
      <c r="AD704" s="16">
        <v>0</v>
      </c>
    </row>
    <row r="705" spans="3:30" ht="16" customHeight="1" x14ac:dyDescent="0.25">
      <c r="C705" s="1" t="s">
        <v>1662</v>
      </c>
      <c r="D705" s="2" t="s">
        <v>10</v>
      </c>
      <c r="E705" s="3">
        <f t="shared" si="151"/>
        <v>2874</v>
      </c>
      <c r="F705">
        <f t="shared" si="152"/>
        <v>-804</v>
      </c>
      <c r="G705" s="4" t="str">
        <f t="shared" si="153"/>
        <v>Mar</v>
      </c>
      <c r="H705" s="5">
        <f t="shared" si="154"/>
        <v>18</v>
      </c>
      <c r="I705" s="3" t="str">
        <f t="shared" si="155"/>
        <v>P</v>
      </c>
      <c r="J705" s="4">
        <f t="shared" si="156"/>
        <v>3</v>
      </c>
      <c r="K705" s="5">
        <f t="shared" si="157"/>
        <v>18</v>
      </c>
      <c r="L705">
        <f t="shared" si="158"/>
        <v>6</v>
      </c>
      <c r="M705">
        <f t="shared" si="165"/>
        <v>16</v>
      </c>
      <c r="N705" t="str">
        <f t="shared" si="159"/>
        <v/>
      </c>
      <c r="T705" s="3" t="str">
        <f t="shared" si="160"/>
        <v>- -</v>
      </c>
      <c r="U705" s="3">
        <f t="shared" si="161"/>
        <v>0</v>
      </c>
      <c r="W705" s="3" t="str">
        <f t="shared" si="162"/>
        <v>- -</v>
      </c>
      <c r="X705" s="3">
        <f t="shared" si="163"/>
        <v>0</v>
      </c>
      <c r="Z705" s="3" t="str">
        <f t="shared" si="164"/>
        <v>- -</v>
      </c>
      <c r="AA705" s="16">
        <v>0</v>
      </c>
      <c r="AC705" s="3"/>
      <c r="AD705" s="16">
        <v>0</v>
      </c>
    </row>
    <row r="706" spans="3:30" ht="16" customHeight="1" x14ac:dyDescent="0.25">
      <c r="C706" s="1" t="s">
        <v>1663</v>
      </c>
      <c r="D706" s="2" t="s">
        <v>10</v>
      </c>
      <c r="E706" s="3">
        <f t="shared" si="151"/>
        <v>2875</v>
      </c>
      <c r="F706">
        <f t="shared" si="152"/>
        <v>-804</v>
      </c>
      <c r="G706" s="4" t="str">
        <f t="shared" si="153"/>
        <v>Sep</v>
      </c>
      <c r="H706" s="5">
        <f t="shared" si="154"/>
        <v>11</v>
      </c>
      <c r="I706" s="3" t="str">
        <f t="shared" si="155"/>
        <v>P</v>
      </c>
      <c r="J706" s="4">
        <f t="shared" si="156"/>
        <v>9</v>
      </c>
      <c r="K706" s="5">
        <f t="shared" si="157"/>
        <v>11</v>
      </c>
      <c r="L706">
        <f t="shared" si="158"/>
        <v>6</v>
      </c>
      <c r="M706">
        <f t="shared" si="165"/>
        <v>6</v>
      </c>
      <c r="N706" t="str">
        <f t="shared" si="159"/>
        <v/>
      </c>
      <c r="T706" s="3" t="str">
        <f t="shared" si="160"/>
        <v>- -</v>
      </c>
      <c r="U706" s="3">
        <f t="shared" si="161"/>
        <v>0</v>
      </c>
      <c r="W706" s="3" t="str">
        <f t="shared" si="162"/>
        <v>- -</v>
      </c>
      <c r="X706" s="3">
        <f t="shared" si="163"/>
        <v>0</v>
      </c>
      <c r="Z706" s="3" t="str">
        <f t="shared" si="164"/>
        <v>- -</v>
      </c>
      <c r="AA706" s="16">
        <v>0</v>
      </c>
      <c r="AC706" s="3"/>
      <c r="AD706" s="16">
        <v>0</v>
      </c>
    </row>
    <row r="707" spans="3:30" ht="16" customHeight="1" x14ac:dyDescent="0.25">
      <c r="C707" s="1" t="s">
        <v>1664</v>
      </c>
      <c r="D707" s="2" t="s">
        <v>10</v>
      </c>
      <c r="E707" s="3">
        <f t="shared" si="151"/>
        <v>2876</v>
      </c>
      <c r="F707">
        <f t="shared" si="152"/>
        <v>-803</v>
      </c>
      <c r="G707" s="4" t="str">
        <f t="shared" si="153"/>
        <v>Mar</v>
      </c>
      <c r="H707" s="5">
        <f t="shared" si="154"/>
        <v>7</v>
      </c>
      <c r="I707" s="3" t="str">
        <f t="shared" si="155"/>
        <v>T</v>
      </c>
      <c r="J707" s="4">
        <f t="shared" si="156"/>
        <v>3</v>
      </c>
      <c r="K707" s="5">
        <f t="shared" si="157"/>
        <v>7</v>
      </c>
      <c r="L707">
        <f t="shared" si="158"/>
        <v>6</v>
      </c>
      <c r="M707">
        <f t="shared" si="165"/>
        <v>6</v>
      </c>
      <c r="N707" t="str">
        <f t="shared" si="159"/>
        <v/>
      </c>
      <c r="T707" s="3" t="str">
        <f t="shared" si="160"/>
        <v>- -</v>
      </c>
      <c r="U707" s="3">
        <f t="shared" si="161"/>
        <v>0</v>
      </c>
      <c r="W707" s="3" t="str">
        <f t="shared" si="162"/>
        <v>- -</v>
      </c>
      <c r="X707" s="3">
        <f t="shared" si="163"/>
        <v>0</v>
      </c>
      <c r="Z707" s="3" t="str">
        <f t="shared" si="164"/>
        <v>- -</v>
      </c>
      <c r="AA707" s="16">
        <v>0</v>
      </c>
      <c r="AC707" s="3"/>
      <c r="AD707" s="16">
        <v>0</v>
      </c>
    </row>
    <row r="708" spans="3:30" ht="16" customHeight="1" x14ac:dyDescent="0.25">
      <c r="C708" s="1" t="s">
        <v>1665</v>
      </c>
      <c r="D708" s="2" t="s">
        <v>10</v>
      </c>
      <c r="E708" s="3">
        <f t="shared" si="151"/>
        <v>2877</v>
      </c>
      <c r="F708">
        <f t="shared" si="152"/>
        <v>-803</v>
      </c>
      <c r="G708" s="4" t="str">
        <f t="shared" si="153"/>
        <v>Aug</v>
      </c>
      <c r="H708" s="5">
        <f t="shared" si="154"/>
        <v>31</v>
      </c>
      <c r="I708" s="3" t="str">
        <f t="shared" si="155"/>
        <v>T</v>
      </c>
      <c r="J708" s="4">
        <f t="shared" si="156"/>
        <v>8</v>
      </c>
      <c r="K708" s="5">
        <f t="shared" si="157"/>
        <v>31</v>
      </c>
      <c r="L708">
        <f t="shared" si="158"/>
        <v>5</v>
      </c>
      <c r="M708">
        <f t="shared" si="165"/>
        <v>5</v>
      </c>
      <c r="N708" t="str">
        <f t="shared" si="159"/>
        <v/>
      </c>
      <c r="T708" s="3" t="str">
        <f t="shared" si="160"/>
        <v>- -</v>
      </c>
      <c r="U708" s="3">
        <f t="shared" si="161"/>
        <v>0</v>
      </c>
      <c r="W708" s="3" t="str">
        <f t="shared" si="162"/>
        <v>- -</v>
      </c>
      <c r="X708" s="3">
        <f t="shared" si="163"/>
        <v>0</v>
      </c>
      <c r="Z708" s="3" t="str">
        <f t="shared" si="164"/>
        <v>- -</v>
      </c>
      <c r="AA708" s="16">
        <v>0</v>
      </c>
      <c r="AC708" s="3"/>
      <c r="AD708" s="16">
        <v>0</v>
      </c>
    </row>
    <row r="709" spans="3:30" ht="16" customHeight="1" x14ac:dyDescent="0.25">
      <c r="C709" s="1" t="s">
        <v>1666</v>
      </c>
      <c r="D709" s="2" t="s">
        <v>10</v>
      </c>
      <c r="E709" s="3">
        <f t="shared" si="151"/>
        <v>2878</v>
      </c>
      <c r="F709">
        <f t="shared" si="152"/>
        <v>-802</v>
      </c>
      <c r="G709" s="4" t="str">
        <f t="shared" si="153"/>
        <v>Feb</v>
      </c>
      <c r="H709" s="5">
        <f t="shared" si="154"/>
        <v>25</v>
      </c>
      <c r="I709" s="3" t="str">
        <f t="shared" si="155"/>
        <v>P</v>
      </c>
      <c r="J709" s="4">
        <f t="shared" si="156"/>
        <v>2</v>
      </c>
      <c r="K709" s="5">
        <f t="shared" si="157"/>
        <v>25</v>
      </c>
      <c r="L709">
        <f t="shared" si="158"/>
        <v>6</v>
      </c>
      <c r="M709">
        <f t="shared" si="165"/>
        <v>6</v>
      </c>
      <c r="N709" t="str">
        <f t="shared" si="159"/>
        <v/>
      </c>
      <c r="T709" s="3" t="str">
        <f t="shared" si="160"/>
        <v>- -</v>
      </c>
      <c r="U709" s="3">
        <f t="shared" si="161"/>
        <v>0</v>
      </c>
      <c r="W709" s="3" t="str">
        <f t="shared" si="162"/>
        <v>- -</v>
      </c>
      <c r="X709" s="3">
        <f t="shared" si="163"/>
        <v>0</v>
      </c>
      <c r="Z709" s="3" t="str">
        <f t="shared" si="164"/>
        <v>- -</v>
      </c>
      <c r="AA709" s="16">
        <v>0</v>
      </c>
      <c r="AC709" s="3"/>
      <c r="AD709" s="16">
        <v>0</v>
      </c>
    </row>
    <row r="710" spans="3:30" ht="16" customHeight="1" x14ac:dyDescent="0.25">
      <c r="C710" s="1" t="s">
        <v>1667</v>
      </c>
      <c r="D710" s="2" t="s">
        <v>10</v>
      </c>
      <c r="E710" s="3">
        <f t="shared" si="151"/>
        <v>2879</v>
      </c>
      <c r="F710">
        <f t="shared" si="152"/>
        <v>-802</v>
      </c>
      <c r="G710" s="4" t="str">
        <f t="shared" si="153"/>
        <v>Aug</v>
      </c>
      <c r="H710" s="5">
        <f t="shared" si="154"/>
        <v>20</v>
      </c>
      <c r="I710" s="3" t="str">
        <f t="shared" si="155"/>
        <v>P</v>
      </c>
      <c r="J710" s="4">
        <f t="shared" si="156"/>
        <v>8</v>
      </c>
      <c r="K710" s="5">
        <f t="shared" si="157"/>
        <v>20</v>
      </c>
      <c r="L710">
        <f t="shared" si="158"/>
        <v>6</v>
      </c>
      <c r="M710">
        <f t="shared" si="165"/>
        <v>6</v>
      </c>
      <c r="N710" t="str">
        <f t="shared" si="159"/>
        <v/>
      </c>
      <c r="T710" s="3" t="str">
        <f t="shared" si="160"/>
        <v>- -</v>
      </c>
      <c r="U710" s="3">
        <f t="shared" si="161"/>
        <v>0</v>
      </c>
      <c r="W710" s="3" t="str">
        <f t="shared" si="162"/>
        <v>- -</v>
      </c>
      <c r="X710" s="3">
        <f t="shared" si="163"/>
        <v>0</v>
      </c>
      <c r="Z710" s="3" t="str">
        <f t="shared" si="164"/>
        <v>- -</v>
      </c>
      <c r="AA710" s="16">
        <v>0</v>
      </c>
      <c r="AC710" s="3"/>
      <c r="AD710" s="16">
        <v>0</v>
      </c>
    </row>
    <row r="711" spans="3:30" ht="16" customHeight="1" x14ac:dyDescent="0.25">
      <c r="C711" s="1" t="s">
        <v>1668</v>
      </c>
      <c r="D711" s="2" t="s">
        <v>10</v>
      </c>
      <c r="E711" s="3">
        <f t="shared" si="151"/>
        <v>2880</v>
      </c>
      <c r="F711">
        <f t="shared" si="152"/>
        <v>-801</v>
      </c>
      <c r="G711" s="4" t="str">
        <f t="shared" si="153"/>
        <v>Jan</v>
      </c>
      <c r="H711" s="5">
        <f t="shared" si="154"/>
        <v>16</v>
      </c>
      <c r="I711" s="3" t="str">
        <f t="shared" si="155"/>
        <v>N</v>
      </c>
      <c r="J711" s="4">
        <f t="shared" si="156"/>
        <v>1</v>
      </c>
      <c r="K711" s="5">
        <f t="shared" si="157"/>
        <v>16</v>
      </c>
      <c r="L711">
        <f t="shared" si="158"/>
        <v>5</v>
      </c>
      <c r="M711">
        <f t="shared" si="165"/>
        <v>5</v>
      </c>
      <c r="N711" t="str">
        <f t="shared" si="159"/>
        <v/>
      </c>
      <c r="T711" s="3" t="str">
        <f t="shared" si="160"/>
        <v>- -</v>
      </c>
      <c r="U711" s="3">
        <f t="shared" si="161"/>
        <v>0</v>
      </c>
      <c r="W711" s="3" t="str">
        <f t="shared" si="162"/>
        <v>- -</v>
      </c>
      <c r="X711" s="3">
        <f t="shared" si="163"/>
        <v>0</v>
      </c>
      <c r="Z711" s="3" t="str">
        <f t="shared" si="164"/>
        <v>- -</v>
      </c>
      <c r="AA711" s="16">
        <v>0</v>
      </c>
      <c r="AC711" s="3"/>
      <c r="AD711" s="16">
        <v>0</v>
      </c>
    </row>
    <row r="712" spans="3:30" ht="16" customHeight="1" x14ac:dyDescent="0.25">
      <c r="C712" s="1" t="s">
        <v>1669</v>
      </c>
      <c r="D712" s="2" t="s">
        <v>10</v>
      </c>
      <c r="E712" s="3">
        <f t="shared" si="151"/>
        <v>2881</v>
      </c>
      <c r="F712">
        <f t="shared" si="152"/>
        <v>-801</v>
      </c>
      <c r="G712" s="4" t="str">
        <f t="shared" si="153"/>
        <v>Jul</v>
      </c>
      <c r="H712" s="5">
        <f t="shared" si="154"/>
        <v>11</v>
      </c>
      <c r="I712" s="3" t="str">
        <f t="shared" si="155"/>
        <v>P</v>
      </c>
      <c r="J712" s="4">
        <f t="shared" si="156"/>
        <v>7</v>
      </c>
      <c r="K712" s="5">
        <f t="shared" si="157"/>
        <v>11</v>
      </c>
      <c r="L712">
        <f t="shared" si="158"/>
        <v>6</v>
      </c>
      <c r="M712">
        <f t="shared" si="165"/>
        <v>11</v>
      </c>
      <c r="N712" t="str">
        <f t="shared" si="159"/>
        <v/>
      </c>
      <c r="T712" s="3" t="str">
        <f t="shared" si="160"/>
        <v>- -</v>
      </c>
      <c r="U712" s="3">
        <f t="shared" si="161"/>
        <v>0</v>
      </c>
      <c r="W712" s="3" t="str">
        <f t="shared" si="162"/>
        <v>- -</v>
      </c>
      <c r="X712" s="3">
        <f t="shared" si="163"/>
        <v>0</v>
      </c>
      <c r="Z712" s="3" t="str">
        <f t="shared" si="164"/>
        <v>- -</v>
      </c>
      <c r="AA712" s="16">
        <v>0</v>
      </c>
      <c r="AC712" s="3"/>
      <c r="AD712" s="16">
        <v>0</v>
      </c>
    </row>
    <row r="713" spans="3:30" ht="16" customHeight="1" x14ac:dyDescent="0.25">
      <c r="C713" s="1" t="s">
        <v>1670</v>
      </c>
      <c r="D713" s="2" t="s">
        <v>10</v>
      </c>
      <c r="E713" s="3">
        <f t="shared" si="151"/>
        <v>2882</v>
      </c>
      <c r="F713">
        <f t="shared" si="152"/>
        <v>-800</v>
      </c>
      <c r="G713" s="4" t="str">
        <f t="shared" si="153"/>
        <v>Jan</v>
      </c>
      <c r="H713" s="5">
        <f t="shared" si="154"/>
        <v>5</v>
      </c>
      <c r="I713" s="3" t="str">
        <f t="shared" si="155"/>
        <v>T</v>
      </c>
      <c r="J713" s="4">
        <f t="shared" si="156"/>
        <v>1</v>
      </c>
      <c r="K713" s="5">
        <f t="shared" si="157"/>
        <v>5</v>
      </c>
      <c r="L713">
        <f t="shared" si="158"/>
        <v>6</v>
      </c>
      <c r="M713">
        <f t="shared" si="165"/>
        <v>6</v>
      </c>
      <c r="N713" t="str">
        <f t="shared" si="159"/>
        <v/>
      </c>
      <c r="T713" s="3" t="str">
        <f t="shared" si="160"/>
        <v>- -</v>
      </c>
      <c r="U713" s="3">
        <f t="shared" si="161"/>
        <v>0</v>
      </c>
      <c r="W713" s="3" t="str">
        <f t="shared" si="162"/>
        <v>- -</v>
      </c>
      <c r="X713" s="3">
        <f t="shared" si="163"/>
        <v>0</v>
      </c>
      <c r="Z713" s="3" t="str">
        <f t="shared" si="164"/>
        <v>- -</v>
      </c>
      <c r="AA713" s="16">
        <v>0</v>
      </c>
      <c r="AC713" s="3"/>
      <c r="AD713" s="16">
        <v>0</v>
      </c>
    </row>
    <row r="714" spans="3:30" ht="16" customHeight="1" x14ac:dyDescent="0.25">
      <c r="C714" s="1" t="s">
        <v>1671</v>
      </c>
      <c r="D714" s="2" t="s">
        <v>10</v>
      </c>
      <c r="E714" s="3">
        <f t="shared" si="151"/>
        <v>2883</v>
      </c>
      <c r="F714">
        <f t="shared" si="152"/>
        <v>-800</v>
      </c>
      <c r="G714" s="4" t="str">
        <f t="shared" si="153"/>
        <v>Jun</v>
      </c>
      <c r="H714" s="5">
        <f t="shared" si="154"/>
        <v>30</v>
      </c>
      <c r="I714" s="3" t="str">
        <f t="shared" si="155"/>
        <v>T</v>
      </c>
      <c r="J714" s="4">
        <f t="shared" si="156"/>
        <v>6</v>
      </c>
      <c r="K714" s="5">
        <f t="shared" si="157"/>
        <v>30</v>
      </c>
      <c r="L714">
        <f t="shared" si="158"/>
        <v>5</v>
      </c>
      <c r="M714">
        <f t="shared" si="165"/>
        <v>5</v>
      </c>
      <c r="N714" t="str">
        <f t="shared" si="159"/>
        <v/>
      </c>
      <c r="T714" s="3" t="str">
        <f t="shared" si="160"/>
        <v>- -</v>
      </c>
      <c r="U714" s="3">
        <f t="shared" si="161"/>
        <v>0</v>
      </c>
      <c r="W714" s="3" t="str">
        <f t="shared" si="162"/>
        <v>- -</v>
      </c>
      <c r="X714" s="3">
        <f t="shared" si="163"/>
        <v>0</v>
      </c>
      <c r="Z714" s="3" t="str">
        <f t="shared" si="164"/>
        <v>- -</v>
      </c>
      <c r="AA714" s="16">
        <v>0</v>
      </c>
      <c r="AC714" s="3"/>
      <c r="AD714" s="16">
        <v>0</v>
      </c>
    </row>
    <row r="715" spans="3:30" ht="16" customHeight="1" x14ac:dyDescent="0.25">
      <c r="C715" s="1" t="s">
        <v>1672</v>
      </c>
      <c r="D715" s="2" t="s">
        <v>10</v>
      </c>
      <c r="E715" s="3">
        <f t="shared" si="151"/>
        <v>2884</v>
      </c>
      <c r="F715">
        <f t="shared" si="152"/>
        <v>-800</v>
      </c>
      <c r="G715" s="4" t="str">
        <f t="shared" si="153"/>
        <v>Dec</v>
      </c>
      <c r="H715" s="5">
        <f t="shared" si="154"/>
        <v>24</v>
      </c>
      <c r="I715" s="3" t="str">
        <f t="shared" si="155"/>
        <v>T</v>
      </c>
      <c r="J715" s="4">
        <f t="shared" si="156"/>
        <v>12</v>
      </c>
      <c r="K715" s="5">
        <f t="shared" si="157"/>
        <v>24</v>
      </c>
      <c r="L715">
        <f t="shared" si="158"/>
        <v>6</v>
      </c>
      <c r="M715">
        <f t="shared" si="165"/>
        <v>6</v>
      </c>
      <c r="N715" t="str">
        <f t="shared" si="159"/>
        <v/>
      </c>
      <c r="T715" s="3" t="str">
        <f t="shared" si="160"/>
        <v>- -</v>
      </c>
      <c r="U715" s="3">
        <f t="shared" si="161"/>
        <v>0</v>
      </c>
      <c r="W715" s="3" t="str">
        <f t="shared" si="162"/>
        <v>- -</v>
      </c>
      <c r="X715" s="3">
        <f t="shared" si="163"/>
        <v>0</v>
      </c>
      <c r="Z715" s="3" t="str">
        <f t="shared" si="164"/>
        <v>- -</v>
      </c>
      <c r="AA715" s="16">
        <v>0</v>
      </c>
      <c r="AC715" s="3"/>
      <c r="AD715" s="16">
        <v>0</v>
      </c>
    </row>
    <row r="716" spans="3:30" ht="16" customHeight="1" x14ac:dyDescent="0.25">
      <c r="C716" s="1" t="s">
        <v>1673</v>
      </c>
      <c r="D716" s="2" t="s">
        <v>10</v>
      </c>
      <c r="E716" s="3">
        <f t="shared" si="151"/>
        <v>2885</v>
      </c>
      <c r="F716">
        <f t="shared" si="152"/>
        <v>-799</v>
      </c>
      <c r="G716" s="4" t="str">
        <f t="shared" si="153"/>
        <v>Jun</v>
      </c>
      <c r="H716" s="5">
        <f t="shared" si="154"/>
        <v>19</v>
      </c>
      <c r="I716" s="3" t="str">
        <f t="shared" si="155"/>
        <v>P</v>
      </c>
      <c r="J716" s="4">
        <f t="shared" si="156"/>
        <v>6</v>
      </c>
      <c r="K716" s="5">
        <f t="shared" si="157"/>
        <v>19</v>
      </c>
      <c r="L716">
        <f t="shared" si="158"/>
        <v>6</v>
      </c>
      <c r="M716">
        <f t="shared" si="165"/>
        <v>6</v>
      </c>
      <c r="N716" t="str">
        <f t="shared" si="159"/>
        <v/>
      </c>
      <c r="T716" s="3" t="str">
        <f t="shared" si="160"/>
        <v>- -</v>
      </c>
      <c r="U716" s="3">
        <f t="shared" si="161"/>
        <v>0</v>
      </c>
      <c r="W716" s="3" t="str">
        <f t="shared" si="162"/>
        <v>- -</v>
      </c>
      <c r="X716" s="3">
        <f t="shared" si="163"/>
        <v>0</v>
      </c>
      <c r="Z716" s="3" t="str">
        <f t="shared" si="164"/>
        <v>- -</v>
      </c>
      <c r="AA716" s="16">
        <v>0</v>
      </c>
      <c r="AC716" s="3"/>
      <c r="AD716" s="16">
        <v>0</v>
      </c>
    </row>
    <row r="717" spans="3:30" ht="16" customHeight="1" x14ac:dyDescent="0.25">
      <c r="C717" s="1" t="s">
        <v>1674</v>
      </c>
      <c r="D717" s="2" t="s">
        <v>10</v>
      </c>
      <c r="E717" s="3">
        <f t="shared" si="151"/>
        <v>2886</v>
      </c>
      <c r="F717">
        <f t="shared" si="152"/>
        <v>-799</v>
      </c>
      <c r="G717" s="4" t="str">
        <f t="shared" si="153"/>
        <v>Dec</v>
      </c>
      <c r="H717" s="5">
        <f t="shared" si="154"/>
        <v>13</v>
      </c>
      <c r="I717" s="3" t="str">
        <f t="shared" si="155"/>
        <v>P</v>
      </c>
      <c r="J717" s="4">
        <f t="shared" si="156"/>
        <v>12</v>
      </c>
      <c r="K717" s="5">
        <f t="shared" si="157"/>
        <v>13</v>
      </c>
      <c r="L717">
        <f t="shared" si="158"/>
        <v>6</v>
      </c>
      <c r="M717">
        <f t="shared" si="165"/>
        <v>6</v>
      </c>
      <c r="N717" t="str">
        <f t="shared" si="159"/>
        <v/>
      </c>
      <c r="T717" s="3" t="str">
        <f t="shared" si="160"/>
        <v>- -</v>
      </c>
      <c r="U717" s="3">
        <f t="shared" si="161"/>
        <v>0</v>
      </c>
      <c r="W717" s="3" t="str">
        <f t="shared" si="162"/>
        <v>- -</v>
      </c>
      <c r="X717" s="3">
        <f t="shared" si="163"/>
        <v>0</v>
      </c>
      <c r="Z717" s="3" t="str">
        <f t="shared" si="164"/>
        <v>- -</v>
      </c>
      <c r="AA717" s="16">
        <v>0</v>
      </c>
      <c r="AC717" s="3"/>
      <c r="AD717" s="16">
        <v>0</v>
      </c>
    </row>
    <row r="718" spans="3:30" ht="16" customHeight="1" x14ac:dyDescent="0.25">
      <c r="C718" s="1" t="s">
        <v>1675</v>
      </c>
      <c r="D718" s="2" t="s">
        <v>10</v>
      </c>
      <c r="E718" s="3">
        <f t="shared" si="151"/>
        <v>2887</v>
      </c>
      <c r="F718">
        <f t="shared" si="152"/>
        <v>-798</v>
      </c>
      <c r="G718" s="4" t="str">
        <f t="shared" si="153"/>
        <v>May</v>
      </c>
      <c r="H718" s="5">
        <f t="shared" si="154"/>
        <v>10</v>
      </c>
      <c r="I718" s="3" t="str">
        <f t="shared" si="155"/>
        <v>N</v>
      </c>
      <c r="J718" s="4">
        <f t="shared" si="156"/>
        <v>5</v>
      </c>
      <c r="K718" s="5">
        <f t="shared" si="157"/>
        <v>10</v>
      </c>
      <c r="L718">
        <f t="shared" si="158"/>
        <v>5</v>
      </c>
      <c r="M718">
        <f t="shared" si="165"/>
        <v>5</v>
      </c>
      <c r="N718" t="str">
        <f t="shared" si="159"/>
        <v/>
      </c>
      <c r="T718" s="3" t="str">
        <f t="shared" si="160"/>
        <v>- -</v>
      </c>
      <c r="U718" s="3">
        <f t="shared" si="161"/>
        <v>0</v>
      </c>
      <c r="W718" s="3" t="str">
        <f t="shared" si="162"/>
        <v>- -</v>
      </c>
      <c r="X718" s="3">
        <f t="shared" si="163"/>
        <v>0</v>
      </c>
      <c r="Z718" s="3" t="str">
        <f t="shared" si="164"/>
        <v>- -</v>
      </c>
      <c r="AA718" s="16">
        <v>0</v>
      </c>
      <c r="AC718" s="3"/>
      <c r="AD718" s="16">
        <v>0</v>
      </c>
    </row>
    <row r="719" spans="3:30" ht="16" customHeight="1" x14ac:dyDescent="0.25">
      <c r="C719" s="1" t="s">
        <v>1676</v>
      </c>
      <c r="D719" s="2" t="s">
        <v>10</v>
      </c>
      <c r="E719" s="3">
        <f t="shared" si="151"/>
        <v>2888</v>
      </c>
      <c r="F719">
        <f t="shared" si="152"/>
        <v>-798</v>
      </c>
      <c r="G719" s="4" t="str">
        <f t="shared" si="153"/>
        <v>Jun</v>
      </c>
      <c r="H719" s="5">
        <f t="shared" si="154"/>
        <v>9</v>
      </c>
      <c r="I719" s="3" t="str">
        <f t="shared" si="155"/>
        <v>N</v>
      </c>
      <c r="J719" s="4">
        <f t="shared" si="156"/>
        <v>6</v>
      </c>
      <c r="K719" s="5">
        <f t="shared" si="157"/>
        <v>9</v>
      </c>
      <c r="L719">
        <f t="shared" si="158"/>
        <v>1</v>
      </c>
      <c r="M719">
        <f t="shared" si="165"/>
        <v>6</v>
      </c>
      <c r="N719" t="str">
        <f t="shared" si="159"/>
        <v/>
      </c>
      <c r="T719" s="3" t="str">
        <f t="shared" si="160"/>
        <v>- -</v>
      </c>
      <c r="U719" s="3">
        <f t="shared" si="161"/>
        <v>0</v>
      </c>
      <c r="W719" s="3" t="str">
        <f t="shared" si="162"/>
        <v>- -</v>
      </c>
      <c r="X719" s="3">
        <f t="shared" si="163"/>
        <v>0</v>
      </c>
      <c r="Z719" s="3" t="str">
        <f t="shared" si="164"/>
        <v>- -</v>
      </c>
      <c r="AA719" s="16">
        <v>0</v>
      </c>
      <c r="AC719" s="3"/>
      <c r="AD719" s="16">
        <v>0</v>
      </c>
    </row>
    <row r="720" spans="3:30" ht="16" customHeight="1" x14ac:dyDescent="0.25">
      <c r="C720" s="1" t="s">
        <v>1677</v>
      </c>
      <c r="D720" s="2" t="s">
        <v>10</v>
      </c>
      <c r="E720" s="3">
        <f t="shared" si="151"/>
        <v>2889</v>
      </c>
      <c r="F720">
        <f t="shared" si="152"/>
        <v>-798</v>
      </c>
      <c r="G720" s="4" t="str">
        <f t="shared" si="153"/>
        <v>Nov</v>
      </c>
      <c r="H720" s="5">
        <f t="shared" si="154"/>
        <v>3</v>
      </c>
      <c r="I720" s="3" t="str">
        <f t="shared" si="155"/>
        <v>N</v>
      </c>
      <c r="J720" s="4">
        <f t="shared" si="156"/>
        <v>11</v>
      </c>
      <c r="K720" s="5">
        <f t="shared" si="157"/>
        <v>3</v>
      </c>
      <c r="L720">
        <f t="shared" si="158"/>
        <v>5</v>
      </c>
      <c r="M720">
        <f t="shared" si="165"/>
        <v>11</v>
      </c>
      <c r="N720" t="str">
        <f t="shared" si="159"/>
        <v/>
      </c>
      <c r="T720" s="3" t="str">
        <f t="shared" si="160"/>
        <v>- -</v>
      </c>
      <c r="U720" s="3">
        <f t="shared" si="161"/>
        <v>0</v>
      </c>
      <c r="W720" s="3" t="str">
        <f t="shared" si="162"/>
        <v>- -</v>
      </c>
      <c r="X720" s="3">
        <f t="shared" si="163"/>
        <v>0</v>
      </c>
      <c r="Z720" s="3" t="str">
        <f t="shared" si="164"/>
        <v>- -</v>
      </c>
      <c r="AA720" s="16">
        <v>0</v>
      </c>
      <c r="AC720" s="3"/>
      <c r="AD720" s="16">
        <v>0</v>
      </c>
    </row>
    <row r="721" spans="3:30" ht="16" customHeight="1" x14ac:dyDescent="0.25">
      <c r="C721" s="1" t="s">
        <v>1678</v>
      </c>
      <c r="D721" s="2" t="s">
        <v>10</v>
      </c>
      <c r="E721" s="3">
        <f t="shared" si="151"/>
        <v>2890</v>
      </c>
      <c r="F721">
        <f t="shared" si="152"/>
        <v>-797</v>
      </c>
      <c r="G721" s="4" t="str">
        <f t="shared" si="153"/>
        <v>Apr</v>
      </c>
      <c r="H721" s="5">
        <f t="shared" si="154"/>
        <v>29</v>
      </c>
      <c r="I721" s="3" t="str">
        <f t="shared" si="155"/>
        <v>P</v>
      </c>
      <c r="J721" s="4">
        <f t="shared" si="156"/>
        <v>4</v>
      </c>
      <c r="K721" s="5">
        <f t="shared" si="157"/>
        <v>29</v>
      </c>
      <c r="L721">
        <f t="shared" si="158"/>
        <v>5</v>
      </c>
      <c r="M721">
        <f t="shared" si="165"/>
        <v>16</v>
      </c>
      <c r="N721" t="str">
        <f t="shared" si="159"/>
        <v/>
      </c>
      <c r="T721" s="3" t="str">
        <f t="shared" si="160"/>
        <v>- -</v>
      </c>
      <c r="U721" s="3">
        <f t="shared" si="161"/>
        <v>0</v>
      </c>
      <c r="W721" s="3" t="str">
        <f t="shared" si="162"/>
        <v>- -</v>
      </c>
      <c r="X721" s="3">
        <f t="shared" si="163"/>
        <v>0</v>
      </c>
      <c r="Z721" s="3" t="str">
        <f t="shared" si="164"/>
        <v>- -</v>
      </c>
      <c r="AA721" s="16">
        <v>0</v>
      </c>
      <c r="AC721" s="3"/>
      <c r="AD721" s="16">
        <v>0</v>
      </c>
    </row>
    <row r="722" spans="3:30" ht="16" customHeight="1" x14ac:dyDescent="0.25">
      <c r="C722" s="1" t="s">
        <v>1679</v>
      </c>
      <c r="D722" s="2" t="s">
        <v>10</v>
      </c>
      <c r="E722" s="3">
        <f t="shared" si="151"/>
        <v>2891</v>
      </c>
      <c r="F722">
        <f t="shared" si="152"/>
        <v>-797</v>
      </c>
      <c r="G722" s="4" t="str">
        <f t="shared" si="153"/>
        <v>Oct</v>
      </c>
      <c r="H722" s="5">
        <f t="shared" si="154"/>
        <v>24</v>
      </c>
      <c r="I722" s="3" t="str">
        <f t="shared" si="155"/>
        <v>P</v>
      </c>
      <c r="J722" s="4">
        <f t="shared" si="156"/>
        <v>10</v>
      </c>
      <c r="K722" s="5">
        <f t="shared" si="157"/>
        <v>24</v>
      </c>
      <c r="L722">
        <f t="shared" si="158"/>
        <v>6</v>
      </c>
      <c r="M722">
        <f t="shared" si="165"/>
        <v>6</v>
      </c>
      <c r="N722" t="str">
        <f t="shared" si="159"/>
        <v/>
      </c>
      <c r="T722" s="3" t="str">
        <f t="shared" si="160"/>
        <v>- -</v>
      </c>
      <c r="U722" s="3">
        <f t="shared" si="161"/>
        <v>0</v>
      </c>
      <c r="W722" s="3" t="str">
        <f t="shared" si="162"/>
        <v>- -</v>
      </c>
      <c r="X722" s="3">
        <f t="shared" si="163"/>
        <v>0</v>
      </c>
      <c r="Z722" s="3" t="str">
        <f t="shared" si="164"/>
        <v>- -</v>
      </c>
      <c r="AA722" s="16">
        <v>0</v>
      </c>
      <c r="AC722" s="3"/>
      <c r="AD722" s="16">
        <v>0</v>
      </c>
    </row>
    <row r="723" spans="3:30" ht="16" customHeight="1" x14ac:dyDescent="0.25">
      <c r="C723" s="1" t="s">
        <v>1680</v>
      </c>
      <c r="D723" s="2" t="s">
        <v>10</v>
      </c>
      <c r="E723" s="3">
        <f t="shared" si="151"/>
        <v>2892</v>
      </c>
      <c r="F723">
        <f t="shared" si="152"/>
        <v>-796</v>
      </c>
      <c r="G723" s="4" t="str">
        <f t="shared" si="153"/>
        <v>Apr</v>
      </c>
      <c r="H723" s="5">
        <f t="shared" si="154"/>
        <v>17</v>
      </c>
      <c r="I723" s="3" t="str">
        <f t="shared" si="155"/>
        <v>T</v>
      </c>
      <c r="J723" s="4">
        <f t="shared" si="156"/>
        <v>4</v>
      </c>
      <c r="K723" s="5">
        <f t="shared" si="157"/>
        <v>17</v>
      </c>
      <c r="L723">
        <f t="shared" si="158"/>
        <v>6</v>
      </c>
      <c r="M723">
        <f t="shared" si="165"/>
        <v>6</v>
      </c>
      <c r="N723" t="str">
        <f t="shared" si="159"/>
        <v/>
      </c>
      <c r="T723" s="3" t="str">
        <f t="shared" si="160"/>
        <v>- -</v>
      </c>
      <c r="U723" s="3">
        <f t="shared" si="161"/>
        <v>0</v>
      </c>
      <c r="W723" s="3" t="str">
        <f t="shared" si="162"/>
        <v>- -</v>
      </c>
      <c r="X723" s="3">
        <f t="shared" si="163"/>
        <v>0</v>
      </c>
      <c r="Z723" s="3" t="str">
        <f t="shared" si="164"/>
        <v>- -</v>
      </c>
      <c r="AA723" s="16">
        <v>0</v>
      </c>
      <c r="AC723" s="3"/>
      <c r="AD723" s="16">
        <v>0</v>
      </c>
    </row>
    <row r="724" spans="3:30" ht="16" customHeight="1" x14ac:dyDescent="0.25">
      <c r="C724" s="1" t="s">
        <v>1681</v>
      </c>
      <c r="D724" s="2" t="s">
        <v>10</v>
      </c>
      <c r="E724" s="3">
        <f t="shared" si="151"/>
        <v>2893</v>
      </c>
      <c r="F724">
        <f t="shared" si="152"/>
        <v>-796</v>
      </c>
      <c r="G724" s="4" t="str">
        <f t="shared" si="153"/>
        <v>Oct</v>
      </c>
      <c r="H724" s="5">
        <f t="shared" si="154"/>
        <v>12</v>
      </c>
      <c r="I724" s="3" t="str">
        <f t="shared" si="155"/>
        <v>T</v>
      </c>
      <c r="J724" s="4">
        <f t="shared" si="156"/>
        <v>10</v>
      </c>
      <c r="K724" s="5">
        <f t="shared" si="157"/>
        <v>12</v>
      </c>
      <c r="L724">
        <f t="shared" si="158"/>
        <v>6</v>
      </c>
      <c r="M724">
        <f t="shared" si="165"/>
        <v>6</v>
      </c>
      <c r="N724" t="str">
        <f t="shared" si="159"/>
        <v/>
      </c>
      <c r="T724" s="3" t="str">
        <f t="shared" si="160"/>
        <v>- -</v>
      </c>
      <c r="U724" s="3">
        <f t="shared" si="161"/>
        <v>0</v>
      </c>
      <c r="W724" s="3" t="str">
        <f t="shared" si="162"/>
        <v>- -</v>
      </c>
      <c r="X724" s="3">
        <f t="shared" si="163"/>
        <v>0</v>
      </c>
      <c r="Z724" s="3" t="str">
        <f t="shared" si="164"/>
        <v>- -</v>
      </c>
      <c r="AA724" s="16">
        <v>0</v>
      </c>
      <c r="AC724" s="3"/>
      <c r="AD724" s="16">
        <v>0</v>
      </c>
    </row>
    <row r="725" spans="3:30" ht="16" customHeight="1" x14ac:dyDescent="0.25">
      <c r="C725" s="1" t="s">
        <v>1682</v>
      </c>
      <c r="D725" s="2" t="s">
        <v>10</v>
      </c>
      <c r="E725" s="3">
        <f t="shared" si="151"/>
        <v>2894</v>
      </c>
      <c r="F725">
        <f t="shared" si="152"/>
        <v>-795</v>
      </c>
      <c r="G725" s="4" t="str">
        <f t="shared" si="153"/>
        <v>Apr</v>
      </c>
      <c r="H725" s="5">
        <f t="shared" si="154"/>
        <v>7</v>
      </c>
      <c r="I725" s="3" t="str">
        <f t="shared" si="155"/>
        <v>P</v>
      </c>
      <c r="J725" s="4">
        <f t="shared" si="156"/>
        <v>4</v>
      </c>
      <c r="K725" s="5">
        <f t="shared" si="157"/>
        <v>7</v>
      </c>
      <c r="L725">
        <f t="shared" si="158"/>
        <v>6</v>
      </c>
      <c r="M725">
        <f t="shared" si="165"/>
        <v>6</v>
      </c>
      <c r="N725" t="str">
        <f t="shared" si="159"/>
        <v/>
      </c>
      <c r="T725" s="3" t="str">
        <f t="shared" si="160"/>
        <v>- -</v>
      </c>
      <c r="U725" s="3">
        <f t="shared" si="161"/>
        <v>0</v>
      </c>
      <c r="W725" s="3" t="str">
        <f t="shared" si="162"/>
        <v>- -</v>
      </c>
      <c r="X725" s="3">
        <f t="shared" si="163"/>
        <v>0</v>
      </c>
      <c r="Z725" s="3" t="str">
        <f t="shared" si="164"/>
        <v>- -</v>
      </c>
      <c r="AA725" s="16">
        <v>0</v>
      </c>
      <c r="AC725" s="3"/>
      <c r="AD725" s="16">
        <v>0</v>
      </c>
    </row>
    <row r="726" spans="3:30" ht="16" customHeight="1" x14ac:dyDescent="0.25">
      <c r="C726" s="1" t="s">
        <v>1683</v>
      </c>
      <c r="D726" s="2" t="s">
        <v>10</v>
      </c>
      <c r="E726" s="3">
        <f t="shared" ref="E726:E789" si="166">VALUE(LEFT(C726,5))</f>
        <v>2895</v>
      </c>
      <c r="F726">
        <f t="shared" ref="F726:F789" si="167">VALUE(MID(C726,7,5))</f>
        <v>-795</v>
      </c>
      <c r="G726" s="4" t="str">
        <f t="shared" ref="G726:G789" si="168">MID(C726,13,3)</f>
        <v>Oct</v>
      </c>
      <c r="H726" s="5">
        <f t="shared" ref="H726:H789" si="169">VALUE(MID(C726,17,2))</f>
        <v>1</v>
      </c>
      <c r="I726" s="3" t="str">
        <f t="shared" ref="I726:I789" si="170">MID(C726,51,1)</f>
        <v>P</v>
      </c>
      <c r="J726" s="4">
        <f t="shared" ref="J726:J789" si="171">IF(G726="Jan",1,IF(G726="Feb",2,IF(G726="Mar",3,IF(G726="Apr",4,IF(G726="May",5,IF(G726="Jun",6,IF(G726="Jul",7,IF(G726="Aug",8,IF(G726="Sep",9,IF(G726="Oct",10,IF(G726="Nov",11,IF(G726="Dec",12))))))))))))</f>
        <v>10</v>
      </c>
      <c r="K726" s="5">
        <f t="shared" ref="K726:K789" si="172">H726</f>
        <v>1</v>
      </c>
      <c r="L726">
        <f t="shared" ref="L726:L789" si="173">IF(J726&lt;J725,J726+12-J725,J726-J725)</f>
        <v>6</v>
      </c>
      <c r="M726">
        <f t="shared" si="165"/>
        <v>6</v>
      </c>
      <c r="N726" t="str">
        <f t="shared" si="159"/>
        <v/>
      </c>
      <c r="T726" s="3" t="str">
        <f t="shared" si="160"/>
        <v>- -</v>
      </c>
      <c r="U726" s="3">
        <f t="shared" si="161"/>
        <v>0</v>
      </c>
      <c r="W726" s="3" t="str">
        <f t="shared" si="162"/>
        <v>- -</v>
      </c>
      <c r="X726" s="3">
        <f t="shared" si="163"/>
        <v>0</v>
      </c>
      <c r="Z726" s="3" t="str">
        <f t="shared" si="164"/>
        <v>- -</v>
      </c>
      <c r="AA726" s="16">
        <v>0</v>
      </c>
      <c r="AC726" s="3"/>
      <c r="AD726" s="16">
        <v>0</v>
      </c>
    </row>
    <row r="727" spans="3:30" ht="16" customHeight="1" x14ac:dyDescent="0.25">
      <c r="C727" s="1" t="s">
        <v>1684</v>
      </c>
      <c r="D727" s="2" t="s">
        <v>10</v>
      </c>
      <c r="E727" s="3">
        <f t="shared" si="166"/>
        <v>2896</v>
      </c>
      <c r="F727">
        <f t="shared" si="167"/>
        <v>-794</v>
      </c>
      <c r="G727" s="4" t="str">
        <f t="shared" si="168"/>
        <v>Feb</v>
      </c>
      <c r="H727" s="5">
        <f t="shared" si="169"/>
        <v>26</v>
      </c>
      <c r="I727" s="3" t="str">
        <f t="shared" si="170"/>
        <v>N</v>
      </c>
      <c r="J727" s="4">
        <f t="shared" si="171"/>
        <v>2</v>
      </c>
      <c r="K727" s="5">
        <f t="shared" si="172"/>
        <v>26</v>
      </c>
      <c r="L727">
        <f t="shared" si="173"/>
        <v>4</v>
      </c>
      <c r="M727">
        <f t="shared" si="165"/>
        <v>4</v>
      </c>
      <c r="N727" t="str">
        <f t="shared" si="159"/>
        <v/>
      </c>
      <c r="T727" s="3" t="str">
        <f t="shared" si="160"/>
        <v>- -</v>
      </c>
      <c r="U727" s="3">
        <f t="shared" si="161"/>
        <v>0</v>
      </c>
      <c r="W727" s="3" t="str">
        <f t="shared" si="162"/>
        <v>- -</v>
      </c>
      <c r="X727" s="3">
        <f t="shared" si="163"/>
        <v>0</v>
      </c>
      <c r="Z727" s="3" t="str">
        <f t="shared" si="164"/>
        <v>- -</v>
      </c>
      <c r="AA727" s="16">
        <v>0</v>
      </c>
      <c r="AC727" s="3"/>
      <c r="AD727" s="16">
        <v>0</v>
      </c>
    </row>
    <row r="728" spans="3:30" ht="16" customHeight="1" x14ac:dyDescent="0.25">
      <c r="C728" s="1" t="s">
        <v>1685</v>
      </c>
      <c r="D728" s="2" t="s">
        <v>10</v>
      </c>
      <c r="E728" s="3">
        <f t="shared" si="166"/>
        <v>2897</v>
      </c>
      <c r="F728">
        <f t="shared" si="167"/>
        <v>-794</v>
      </c>
      <c r="G728" s="4" t="str">
        <f t="shared" si="168"/>
        <v>Mar</v>
      </c>
      <c r="H728" s="5">
        <f t="shared" si="169"/>
        <v>28</v>
      </c>
      <c r="I728" s="3" t="str">
        <f t="shared" si="170"/>
        <v>N</v>
      </c>
      <c r="J728" s="4">
        <f t="shared" si="171"/>
        <v>3</v>
      </c>
      <c r="K728" s="5">
        <f t="shared" si="172"/>
        <v>28</v>
      </c>
      <c r="L728">
        <f t="shared" si="173"/>
        <v>1</v>
      </c>
      <c r="M728">
        <f t="shared" si="165"/>
        <v>5</v>
      </c>
      <c r="N728" t="str">
        <f t="shared" ref="N728:N791" si="174">IF(M728&lt;1,"STOP!","")</f>
        <v/>
      </c>
      <c r="T728" s="3" t="str">
        <f t="shared" ref="T728:T791" si="175">IF(AND(
I730&lt;&gt;"N",J730-2=OR(5,6,7),
I731&lt;&gt;"N",J731-2=OR(11,12,13,1),
I732&lt;&gt;"N",J732-2=OR(5,6,7),
I773&lt;&gt;"N",J773-2=OR(12,13,1,2),I773&lt;&gt;"N",
I774&lt;&gt;"N",J774-2=OR(6,7,8),I774&lt;&gt;"N",
I775&lt;&gt;"N",J775-2=OR(11,12,13,1),I775&lt;&gt;"N",
I776&lt;&gt;"N",
I819&lt;&gt;"N",J819-2=OR(12,13,1,2)),
"Success!","- -")</f>
        <v>- -</v>
      </c>
      <c r="U728" s="3">
        <f t="shared" ref="U728:U791" si="176">IF(T728&lt;&gt;"- -",1,0)</f>
        <v>0</v>
      </c>
      <c r="W728" s="3" t="str">
        <f t="shared" ref="W728:W791" si="177">IF(AND(
I730&lt;&gt;"N",J730-2=OR(5,6,7),
I731&lt;&gt;"N",J731-2=OR(11,12,13,1),
I732&lt;&gt;"N",J732-2=OR(5,6,7),
       OR(
       AND(
       I768&lt;&gt;"N",J768-2=OR(12,13,1,2),
       I769&lt;&gt;"N",J769-2=OR(6,7,8),
       I770&lt;&gt;"N",J770-2=OR(11,12,13,1),
       I772&lt;&gt;"N"),
       AND(
       I769&lt;&gt;"N",J769-2=OR(12,13,1,2),
       I770&lt;&gt;"N",J770-2=OR(6,7,8),
       I771&lt;&gt;"N",J771-2=OR(11,12,13,1),
       I772&lt;&gt;"N"),
      AND(
       I770&lt;&gt;"N",J770-2=OR(12,13,1,2),
       I771&lt;&gt;"N",J771-2=OR(6,7,8),
       I772&lt;&gt;"N",J772-2=OR(11,12,13,1),
       I773&lt;&gt;"N"),
      AND(
       I771&lt;&gt;"N",J771-2=OR(12,13,1,2),
       I772&lt;&gt;"N",J772-2=OR(6,7,8),
       I773&lt;&gt;"N",J773-2=OR(11,12,13,1),
       I774&lt;&gt;"N"),
      AND(
       I772&lt;&gt;"N",J772-2=OR(12,13,1,2),
       I773&lt;&gt;"N",J773-2=OR(6,7,8),
       I774&lt;&gt;"N",J774-2=OR(11,12,13,1),
       I775&lt;&gt;"N"),
      AND(
       I773&lt;&gt;"N",J773-2=OR(12,13,1,2),
       I774&lt;&gt;"N",J774-2=OR(6,7,8),
       I775&lt;&gt;"N",J775-2=OR(11,12,13,1),
       I776&lt;&gt;"N"),
      AND(
       I774&lt;&gt;"N",J774-2=OR(12,13,1,2),
       I775&lt;&gt;"N",J775-2=OR(6,7,8),
       I776&lt;&gt;"N",J776-2=OR(11,12,13,1),
       I777&lt;&gt;"N"),
      AND(
       I775&lt;&gt;"N",J775-2=OR(12,13,1,2),
       I776&lt;&gt;"N",J776-2=OR(6,7,8),
       I777&lt;&gt;"N",J777-2=OR(11,12,13,1),
       I778&lt;&gt;"N"),
      AND(
       I776&lt;&gt;"N",J776-2=OR(12,13,1,2),
       I777&lt;&gt;"N",J777-2=OR(6,7,8),
       I778&lt;&gt;"N",J778-2=OR(11,12,13,1),
       I779&lt;&gt;"N"),
      AND(
       I777&lt;&gt;"N",J777-2=OR(12,13,1,2),
       I778&lt;&gt;"N",J778-2=OR(6,7,8),
       I779&lt;&gt;"N",J779-2=OR(11,12,13,1),
       I780&lt;&gt;"N"),
      AND(
       I778&lt;&gt;"N",J778-2=OR(12,13,1,2),
       I779&lt;&gt;"N",J779-2=OR(6,7,8),
       I780&lt;&gt;"N",J780-2=OR(11,12,13,1),
       I781&lt;&gt;"N")
        ),
      OR(
      I809&lt;&gt;"N",J809-2=OR(12,13,1,2),
      I810&lt;&gt;"N",J810-2=OR(12,13,1,2),
      I811&lt;&gt;"N",J811-2=OR(12,13,1,2),
      I812&lt;&gt;"N",J812-2=OR(12,13,1,2),
      I813&lt;&gt;"N",J813-2=OR(12,13,1,2),
      I814&lt;&gt;"N",J814-2=OR(12,13,1,2),
      I815&lt;&gt;"N",J815-2=OR(12,13,1,2),
      I816&lt;&gt;"N",J816-2=OR(12,13,1,2),
      I817&lt;&gt;"N",J817-2=OR(12,13,1,2),
      I818&lt;&gt;"N",J818-2=OR(12,13,1,2),
      I819&lt;&gt;"N",J819-2=OR(12,13,1,2),
      I820&lt;&gt;"N",J820-2=OR(12,13,1,2),
      I821&lt;&gt;"N",J821-2=OR(12,13,1,2),
      I822&lt;&gt;"N",J822-2=OR(12,13,1,2),
      I823&lt;&gt;"N",J823-2=OR(12,13,1,2),
      I824&lt;&gt;"N",J824-2=OR(12,13,1,2),
      I825&lt;&gt;"N",J825-2=OR(12,13,1,2),
      I826&lt;&gt;"N",J826-2=OR(12,13,1,2),
      I827&lt;&gt;"N",J827-2=OR(12,13,1,2),
      I828&lt;&gt;"N",J828-2=OR(12,13,1,2),
      I829&lt;&gt;"N",J829-2=OR(12,13,1,2),
      )
      ),
"Success!","- -")</f>
        <v>- -</v>
      </c>
      <c r="X728" s="3">
        <f t="shared" ref="X728:X791" si="178">IF(W728&lt;&gt;"- -",1,0)</f>
        <v>0</v>
      </c>
      <c r="Z728" s="3" t="str">
        <f t="shared" ref="Z728:Z791" si="179">IF(AND(
I730&lt;&gt;"N",J730-2=OR(5,6,7),
I731&lt;&gt;"N",J731-2=OR(11,12,13,1),
I732&lt;&gt;"N",J732-2=OR(5,6,7),
       OR(
       AND(
       I763&lt;&gt;"N",J763-2=OR(12,13,1,2),
       I764&lt;&gt;"N",J764-2=OR(6,7,8),
       I765&lt;&gt;"N",J765-2=OR(11,12,13,1),
       I766&lt;&gt;"N"),
       AND(
       I764&lt;&gt;"N",J764-2=OR(12,13,1,2),
       I765&lt;&gt;"N",J765-2=OR(6,7,8),
       I766&lt;&gt;"N",J766-2=OR(11,12,13,1),
       I767&lt;&gt;"N"),
      AND(
       I765&lt;&gt;"N",J765-2=OR(12,13,1,2),
       I766&lt;&gt;"N",J766-2=OR(6,7,8),
       I767&lt;&gt;"N",J767-2=OR(11,12,13,1),
       I768&lt;&gt;"N"),
      AND(
       I766&lt;&gt;"N",J766-2=OR(12,13,1,2),
       I767&lt;&gt;"N",J767-2=OR(6,7,8),
       I768&lt;&gt;"N",J768-2=OR(11,12,13,1),
       I769&lt;&gt;"N"),
      AND(
       I767&lt;&gt;"N",J767-2=OR(12,13,1,2),
       I768&lt;&gt;"N",J768-2=OR(6,7,8),
       I769&lt;&gt;"N",J769-2=OR(11,12,13,1),
       I770&lt;&gt;"N"),
       AND(
       I768&lt;&gt;"N",J768-2=OR(12,13,1,2),
       I769&lt;&gt;"N",J769-2=OR(6,7,8),
       I770&lt;&gt;"N",J770-2=OR(11,12,13,1),
       I772&lt;&gt;"N"),
       AND(
       I769&lt;&gt;"N",J769-2=OR(12,13,1,2),
       I770&lt;&gt;"N",J770-2=OR(6,7,8),
       I771&lt;&gt;"N",J771-2=OR(11,12,13,1),
       I772&lt;&gt;"N"),
      AND(
       I770&lt;&gt;"N",J770-2=OR(12,13,1,2),
       I771&lt;&gt;"N",J771-2=OR(6,7,8),
       I772&lt;&gt;"N",J772-2=OR(11,12,13,1),
       I773&lt;&gt;"N"),
      AND(
       I771&lt;&gt;"N",J771-2=OR(12,13,1,2),
       I772&lt;&gt;"N",J772-2=OR(6,7,8),
       I773&lt;&gt;"N",J773-2=OR(11,12,13,1),
       I774&lt;&gt;"N"),
      AND(
       I772&lt;&gt;"N",J772-2=OR(12,13,1,2),
       I773&lt;&gt;"N",J773-2=OR(6,7,8),
       I774&lt;&gt;"N",J774-2=OR(11,12,13,1),
       I775&lt;&gt;"N"),
      AND(
       I773&lt;&gt;"N",J773-2=OR(12,13,1,2),
       I774&lt;&gt;"N",J774-2=OR(6,7,8),
       I775&lt;&gt;"N",J775-2=OR(11,12,13,1),
       I776&lt;&gt;"N"),
      AND(
       I774&lt;&gt;"N",J774-2=OR(12,13,1,2),
       I775&lt;&gt;"N",J775-2=OR(6,7,8),
       I776&lt;&gt;"N",J776-2=OR(11,12,13,1),
       I777&lt;&gt;"N"),
      AND(
       I775&lt;&gt;"N",J775-2=OR(12,13,1,2),
       I776&lt;&gt;"N",J776-2=OR(6,7,8),
       I777&lt;&gt;"N",J777-2=OR(11,12,13,1),
       I778&lt;&gt;"N"),
      AND(
       I776&lt;&gt;"N",J776-2=OR(12,13,1,2),
       I777&lt;&gt;"N",J777-2=OR(6,7,8),
       I778&lt;&gt;"N",J778-2=OR(11,12,13,1),
       I779&lt;&gt;"N"),
      AND(
       I777&lt;&gt;"N",J777-2=OR(12,13,1,2),
       I778&lt;&gt;"N",J778-2=OR(6,7,8),
       I779&lt;&gt;"N",J779-2=OR(11,12,13,1),
       I780&lt;&gt;"N"),
      AND(
       I778&lt;&gt;"N",J778-2=OR(12,13,1,2),
       I779&lt;&gt;"N",J779-2=OR(6,7,8),
       I780&lt;&gt;"N",J780-2=OR(11,12,13,1),
       I781&lt;&gt;"N"),
      AND(
       I778&lt;&gt;"N",J778-2=OR(12,13,1,2),
       I779&lt;&gt;"N",J779-2=OR(6,7,8),
       I780&lt;&gt;"N",J780-2=OR(11,12,13,1),
       I781&lt;&gt;"N"),
      AND(
       I779&lt;&gt;"N",J779-2=OR(12,13,1,2),
       I780&lt;&gt;"N",J780-2=OR(6,7,8),
       I781&lt;&gt;"N",J781-2=OR(11,12,13,1),
       I782&lt;&gt;"N"),
      AND(
       I780&lt;&gt;"N",J780-2=OR(12,13,1,2),
       I781&lt;&gt;"N",J781-2=OR(6,7,8),
       I782&lt;&gt;"N",J782-2=OR(11,12,13,1),
       I783&lt;&gt;"N"),
      AND(
       I781&lt;&gt;"N",J781-2=OR(12,13,1,2),
       I782&lt;&gt;"N",J782-2=OR(6,7,8),
       I783&lt;&gt;"N",J783-2=OR(11,12,13,1),
       I784&lt;&gt;"N"),
      AND(
       I782&lt;&gt;"N",J782-2=OR(12,13,1,2),
       I783&lt;&gt;"N",J783-2=OR(6,7,8),
       I784&lt;&gt;"N",J784-2=OR(11,12,13,1),
       I785&lt;&gt;"N")
        ),
      OR(
      I799&lt;&gt;"N",J799-2=OR(12,13,1,2),
      I800&lt;&gt;"N",J800-2=OR(12,13,1,2),
      I801&lt;&gt;"N",J801-2=OR(12,13,1,2),
      I802&lt;&gt;"N",J802-2=OR(12,13,1,2),
      I803&lt;&gt;"N",J803-2=OR(12,13,1,2),
      I804&lt;&gt;"N",J804-2=OR(12,13,1,2),
      I805&lt;&gt;"N",J805-2=OR(12,13,1,2),
      I806&lt;&gt;"N",J806-2=OR(12,13,1,2),
      I807&lt;&gt;"N",J807-2=OR(12,13,1,2),
      I808&lt;&gt;"N",J808-2=OR(12,13,1,2),
      I809&lt;&gt;"N",J809-2=OR(12,13,1,2),
      I810&lt;&gt;"N",J810-2=OR(12,13,1,2),
      I811&lt;&gt;"N",J811-2=OR(12,13,1,2),
      I812&lt;&gt;"N",J812-2=OR(12,13,1,2),
      I813&lt;&gt;"N",J813-2=OR(12,13,1,2),
      I814&lt;&gt;"N",J814-2=OR(12,13,1,2),
      I815&lt;&gt;"N",J815-2=OR(12,13,1,2),
      I816&lt;&gt;"N",J816-2=OR(12,13,1,2),
      I817&lt;&gt;"N",J817-2=OR(12,13,1,2),
      I818&lt;&gt;"N",J818-2=OR(12,13,1,2),
      I819&lt;&gt;"N",J819-2=OR(12,13,1,2),
      I820&lt;&gt;"N",J820-2=OR(12,13,1,2),
      I821&lt;&gt;"N",J821-2=OR(12,13,1,2),
      I822&lt;&gt;"N",J822-2=OR(12,13,1,2),
      I823&lt;&gt;"N",J823-2=OR(12,13,1,2),
      I824&lt;&gt;"N",J824-2=OR(12,13,1,2),
      I825&lt;&gt;"N",J825-2=OR(12,13,1,2),
      I826&lt;&gt;"N",J826-2=OR(12,13,1,2),
      I827&lt;&gt;"N",J827-2=OR(12,13,1,2),
      I828&lt;&gt;"N",J828-2=OR(12,13,1,2),
      I829&lt;&gt;"N",J829-2=OR(12,13,1,2),
      I830&lt;&gt;"N",J830-2=OR(12,13,1,2),
      I831&lt;&gt;"N",J831-2=OR(12,13,1,2),
      I832&lt;&gt;"N",J832-2=OR(12,13,1,2),
      I833&lt;&gt;"N",J833-2=OR(12,13,1,2),
      I834&lt;&gt;"N",J834-2=OR(12,13,1,2),
      I835&lt;&gt;"N",J835-2=OR(12,13,1,2),
      I836&lt;&gt;"N",J836-2=OR(12,13,1,2),
      I837&lt;&gt;"N",J837-2=OR(12,13,1,2),
      I838&lt;&gt;"N",J838-2=OR(12,13,1,2),
      I839&lt;&gt;"N",J839-2=OR(12,13,1,2),
      )
      ),
"Success!","- -")</f>
        <v>- -</v>
      </c>
      <c r="AA728" s="16">
        <v>0</v>
      </c>
      <c r="AC728" s="3"/>
      <c r="AD728" s="16">
        <v>0</v>
      </c>
    </row>
    <row r="729" spans="3:30" ht="16" customHeight="1" x14ac:dyDescent="0.25">
      <c r="C729" s="1" t="s">
        <v>1686</v>
      </c>
      <c r="D729" s="2" t="s">
        <v>10</v>
      </c>
      <c r="E729" s="3">
        <f t="shared" si="166"/>
        <v>2898</v>
      </c>
      <c r="F729">
        <f t="shared" si="167"/>
        <v>-794</v>
      </c>
      <c r="G729" s="4" t="str">
        <f t="shared" si="168"/>
        <v>Aug</v>
      </c>
      <c r="H729" s="5">
        <f t="shared" si="169"/>
        <v>22</v>
      </c>
      <c r="I729" s="3" t="str">
        <f t="shared" si="170"/>
        <v>N</v>
      </c>
      <c r="J729" s="4">
        <f t="shared" si="171"/>
        <v>8</v>
      </c>
      <c r="K729" s="5">
        <f t="shared" si="172"/>
        <v>22</v>
      </c>
      <c r="L729">
        <f t="shared" si="173"/>
        <v>5</v>
      </c>
      <c r="M729">
        <f t="shared" si="165"/>
        <v>10</v>
      </c>
      <c r="N729" t="str">
        <f t="shared" si="174"/>
        <v/>
      </c>
      <c r="T729" s="3" t="str">
        <f t="shared" si="175"/>
        <v>- -</v>
      </c>
      <c r="U729" s="3">
        <f t="shared" si="176"/>
        <v>0</v>
      </c>
      <c r="W729" s="3" t="str">
        <f t="shared" si="177"/>
        <v>- -</v>
      </c>
      <c r="X729" s="3">
        <f t="shared" si="178"/>
        <v>0</v>
      </c>
      <c r="Z729" s="3" t="str">
        <f t="shared" si="179"/>
        <v>- -</v>
      </c>
      <c r="AA729" s="16">
        <v>0</v>
      </c>
      <c r="AC729" s="3"/>
      <c r="AD729" s="16">
        <v>0</v>
      </c>
    </row>
    <row r="730" spans="3:30" ht="16" customHeight="1" x14ac:dyDescent="0.25">
      <c r="C730" s="1" t="s">
        <v>1687</v>
      </c>
      <c r="D730" s="2" t="s">
        <v>10</v>
      </c>
      <c r="E730" s="3">
        <f t="shared" si="166"/>
        <v>2899</v>
      </c>
      <c r="F730">
        <f t="shared" si="167"/>
        <v>-793</v>
      </c>
      <c r="G730" s="4" t="str">
        <f t="shared" si="168"/>
        <v>Feb</v>
      </c>
      <c r="H730" s="5">
        <f t="shared" si="169"/>
        <v>16</v>
      </c>
      <c r="I730" s="3" t="str">
        <f t="shared" si="170"/>
        <v>T</v>
      </c>
      <c r="J730" s="4">
        <f t="shared" si="171"/>
        <v>2</v>
      </c>
      <c r="K730" s="5">
        <f t="shared" si="172"/>
        <v>16</v>
      </c>
      <c r="L730">
        <f t="shared" si="173"/>
        <v>6</v>
      </c>
      <c r="M730">
        <f t="shared" si="165"/>
        <v>16</v>
      </c>
      <c r="N730" t="str">
        <f t="shared" si="174"/>
        <v/>
      </c>
      <c r="T730" s="3" t="str">
        <f t="shared" si="175"/>
        <v>- -</v>
      </c>
      <c r="U730" s="3">
        <f t="shared" si="176"/>
        <v>0</v>
      </c>
      <c r="W730" s="3" t="str">
        <f t="shared" si="177"/>
        <v>- -</v>
      </c>
      <c r="X730" s="3">
        <f t="shared" si="178"/>
        <v>0</v>
      </c>
      <c r="Z730" s="3" t="str">
        <f t="shared" si="179"/>
        <v>- -</v>
      </c>
      <c r="AA730" s="16">
        <v>0</v>
      </c>
      <c r="AC730" s="3"/>
      <c r="AD730" s="16">
        <v>0</v>
      </c>
    </row>
    <row r="731" spans="3:30" ht="16" customHeight="1" x14ac:dyDescent="0.25">
      <c r="C731" s="1" t="s">
        <v>1688</v>
      </c>
      <c r="D731" s="2" t="s">
        <v>10</v>
      </c>
      <c r="E731" s="3">
        <f t="shared" si="166"/>
        <v>2900</v>
      </c>
      <c r="F731">
        <f t="shared" si="167"/>
        <v>-793</v>
      </c>
      <c r="G731" s="4" t="str">
        <f t="shared" si="168"/>
        <v>Aug</v>
      </c>
      <c r="H731" s="5">
        <f t="shared" si="169"/>
        <v>11</v>
      </c>
      <c r="I731" s="3" t="str">
        <f t="shared" si="170"/>
        <v>P</v>
      </c>
      <c r="J731" s="4">
        <f t="shared" si="171"/>
        <v>8</v>
      </c>
      <c r="K731" s="5">
        <f t="shared" si="172"/>
        <v>11</v>
      </c>
      <c r="L731">
        <f t="shared" si="173"/>
        <v>6</v>
      </c>
      <c r="M731">
        <f t="shared" si="165"/>
        <v>6</v>
      </c>
      <c r="N731" t="str">
        <f t="shared" si="174"/>
        <v/>
      </c>
      <c r="T731" s="3" t="str">
        <f t="shared" si="175"/>
        <v>- -</v>
      </c>
      <c r="U731" s="3">
        <f t="shared" si="176"/>
        <v>0</v>
      </c>
      <c r="W731" s="3" t="str">
        <f t="shared" si="177"/>
        <v>- -</v>
      </c>
      <c r="X731" s="3">
        <f t="shared" si="178"/>
        <v>0</v>
      </c>
      <c r="Z731" s="3" t="str">
        <f t="shared" si="179"/>
        <v>- -</v>
      </c>
      <c r="AA731" s="16">
        <v>0</v>
      </c>
      <c r="AC731" s="3"/>
      <c r="AD731" s="16">
        <v>0</v>
      </c>
    </row>
    <row r="732" spans="3:30" ht="16" customHeight="1" x14ac:dyDescent="0.25">
      <c r="C732" s="1" t="s">
        <v>1689</v>
      </c>
      <c r="D732" s="2" t="s">
        <v>10</v>
      </c>
      <c r="E732" s="3">
        <f t="shared" si="166"/>
        <v>2901</v>
      </c>
      <c r="F732">
        <f t="shared" si="167"/>
        <v>-792</v>
      </c>
      <c r="G732" s="4" t="str">
        <f t="shared" si="168"/>
        <v>Feb</v>
      </c>
      <c r="H732" s="5">
        <f t="shared" si="169"/>
        <v>5</v>
      </c>
      <c r="I732" s="3" t="str">
        <f t="shared" si="170"/>
        <v>T</v>
      </c>
      <c r="J732" s="4">
        <f t="shared" si="171"/>
        <v>2</v>
      </c>
      <c r="K732" s="5">
        <f t="shared" si="172"/>
        <v>5</v>
      </c>
      <c r="L732">
        <f t="shared" si="173"/>
        <v>6</v>
      </c>
      <c r="M732">
        <f t="shared" si="165"/>
        <v>6</v>
      </c>
      <c r="N732" t="str">
        <f t="shared" si="174"/>
        <v/>
      </c>
      <c r="T732" s="3" t="str">
        <f t="shared" si="175"/>
        <v>- -</v>
      </c>
      <c r="U732" s="3">
        <f t="shared" si="176"/>
        <v>0</v>
      </c>
      <c r="W732" s="3" t="str">
        <f t="shared" si="177"/>
        <v>- -</v>
      </c>
      <c r="X732" s="3">
        <f t="shared" si="178"/>
        <v>0</v>
      </c>
      <c r="Z732" s="3" t="str">
        <f t="shared" si="179"/>
        <v>- -</v>
      </c>
      <c r="AA732" s="16">
        <v>0</v>
      </c>
      <c r="AC732" s="3"/>
      <c r="AD732" s="16">
        <v>0</v>
      </c>
    </row>
    <row r="733" spans="3:30" ht="16" customHeight="1" x14ac:dyDescent="0.25">
      <c r="C733" s="1" t="s">
        <v>1690</v>
      </c>
      <c r="D733" s="2" t="s">
        <v>10</v>
      </c>
      <c r="E733" s="3">
        <f t="shared" si="166"/>
        <v>2902</v>
      </c>
      <c r="F733">
        <f t="shared" si="167"/>
        <v>-792</v>
      </c>
      <c r="G733" s="4" t="str">
        <f t="shared" si="168"/>
        <v>Jul</v>
      </c>
      <c r="H733" s="5">
        <f t="shared" si="169"/>
        <v>30</v>
      </c>
      <c r="I733" s="3" t="str">
        <f t="shared" si="170"/>
        <v>T</v>
      </c>
      <c r="J733" s="4">
        <f t="shared" si="171"/>
        <v>7</v>
      </c>
      <c r="K733" s="5">
        <f t="shared" si="172"/>
        <v>30</v>
      </c>
      <c r="L733">
        <f t="shared" si="173"/>
        <v>5</v>
      </c>
      <c r="M733">
        <f t="shared" si="165"/>
        <v>5</v>
      </c>
      <c r="N733" t="str">
        <f t="shared" si="174"/>
        <v/>
      </c>
      <c r="T733" s="3" t="str">
        <f t="shared" si="175"/>
        <v>- -</v>
      </c>
      <c r="U733" s="3">
        <f t="shared" si="176"/>
        <v>0</v>
      </c>
      <c r="W733" s="3" t="str">
        <f t="shared" si="177"/>
        <v>- -</v>
      </c>
      <c r="X733" s="3">
        <f t="shared" si="178"/>
        <v>0</v>
      </c>
      <c r="Z733" s="3" t="str">
        <f t="shared" si="179"/>
        <v>- -</v>
      </c>
      <c r="AA733" s="16">
        <v>0</v>
      </c>
      <c r="AC733" s="3"/>
      <c r="AD733" s="16">
        <v>0</v>
      </c>
    </row>
    <row r="734" spans="3:30" ht="16" customHeight="1" x14ac:dyDescent="0.25">
      <c r="C734" s="1" t="s">
        <v>1691</v>
      </c>
      <c r="D734" s="2" t="s">
        <v>10</v>
      </c>
      <c r="E734" s="3">
        <f t="shared" si="166"/>
        <v>2903</v>
      </c>
      <c r="F734">
        <f t="shared" si="167"/>
        <v>-791</v>
      </c>
      <c r="G734" s="4" t="str">
        <f t="shared" si="168"/>
        <v>Jan</v>
      </c>
      <c r="H734" s="5">
        <f t="shared" si="169"/>
        <v>24</v>
      </c>
      <c r="I734" s="3" t="str">
        <f t="shared" si="170"/>
        <v>N</v>
      </c>
      <c r="J734" s="4">
        <f t="shared" si="171"/>
        <v>1</v>
      </c>
      <c r="K734" s="5">
        <f t="shared" si="172"/>
        <v>24</v>
      </c>
      <c r="L734">
        <f t="shared" si="173"/>
        <v>6</v>
      </c>
      <c r="M734">
        <f t="shared" ref="M734:M797" si="180">IF(I733&lt;&gt;"N",IF(J734&lt;J733,IF(F734=F733+1,J734+12-J733,IF(F734=F733+2,J734+24-J733,J734-J733)),IF(F734=F733+1,J734+12-J733,IF(F734=F733+2,J734+24-J733,J734-J733))),IF(I732&lt;&gt;"N",IF(J734&lt;J732,IF(F734=F732+1,J734+12-J732,IF(F734=F732+2,J734+24-J732,J734-J732)),IF(F734=F732+1,J734+12-J732,IF(F734=F732+2,J734+24-J732,J734-J732))),IF(I731&lt;&gt;"N",IF(J734&lt;J731,IF(F734=F731+1,J734+12-J731,IF(F734=F731+2,J734+24-J731,J734-J731)),IF(F734=F731+1,J734+12-J731,IF(F734=F731+2,J734+24-J731,J734-J731))),IF(I730&lt;&gt;"N",IF(J734&lt;J730,IF(F734=F730+1,J734+12-J730,IF(F734=F730+2,J734+24-J730,IF(F734=F730+1,J734+12-J730,IF(F734=F729+2,J734+24-J730,J734-J730)))),J734-J730),IF(I729&lt;&gt;"N",IF(J734&lt;J729,IF(F734=F729+1,J734+12-J729,IF(F734=F729+2,J734+24-J729,IF(F734=F729+1,J734+12-J729,IF(F734=F729+2,J734+24-J729,J734-J729)))),IF(I733&lt;&gt;"N",IF(F734=F733,J734-J733,IF(F734=J733+1,J734+12-J733,IF(F734=J733+2,J734+24-J733,       IF(I732&lt;&gt;"N",IF(F734=F732,J734-J732,IF(F734=F732+1,J734+12-J732,IF(F734=F732+2,J734+24-J732,           IF(I731&lt;&gt;"N",IF(F734=F731,J734-J731,IF(F734=F731+1,J734+12-J731,IF(F734=F731+2,J734+24-J731,           IF(I730&lt;&gt;"N",IF(F734=F730,J734-J730,IF(F734=F730+1,J734+12-J730,IF(F734=F730+2,J734+24-J730,         IF(I729&lt;&gt;"N",IF(F734=F729,J734-J729,IF(F734=F729+1,J734+12-J729,IF(F734=F729+2,J734+24-J729,"hi 1"))),"hi 2")))),"hi 3")))),"hi 4")))),"hi 5")))),J734+12-J729)),"hi 7")))))</f>
        <v>6</v>
      </c>
      <c r="N734" t="str">
        <f t="shared" si="174"/>
        <v/>
      </c>
      <c r="T734" s="3" t="str">
        <f t="shared" si="175"/>
        <v>- -</v>
      </c>
      <c r="U734" s="3">
        <f t="shared" si="176"/>
        <v>0</v>
      </c>
      <c r="W734" s="3" t="str">
        <f t="shared" si="177"/>
        <v>- -</v>
      </c>
      <c r="X734" s="3">
        <f t="shared" si="178"/>
        <v>0</v>
      </c>
      <c r="Z734" s="3" t="str">
        <f t="shared" si="179"/>
        <v>- -</v>
      </c>
      <c r="AA734" s="16">
        <v>0</v>
      </c>
      <c r="AC734" s="3"/>
      <c r="AD734" s="16">
        <v>0</v>
      </c>
    </row>
    <row r="735" spans="3:30" ht="16" customHeight="1" x14ac:dyDescent="0.25">
      <c r="C735" s="1" t="s">
        <v>1692</v>
      </c>
      <c r="D735" s="2" t="s">
        <v>10</v>
      </c>
      <c r="E735" s="3">
        <f t="shared" si="166"/>
        <v>2904</v>
      </c>
      <c r="F735">
        <f t="shared" si="167"/>
        <v>-791</v>
      </c>
      <c r="G735" s="4" t="str">
        <f t="shared" si="168"/>
        <v>Jul</v>
      </c>
      <c r="H735" s="5">
        <f t="shared" si="169"/>
        <v>20</v>
      </c>
      <c r="I735" s="3" t="str">
        <f t="shared" si="170"/>
        <v>P</v>
      </c>
      <c r="J735" s="4">
        <f t="shared" si="171"/>
        <v>7</v>
      </c>
      <c r="K735" s="5">
        <f t="shared" si="172"/>
        <v>20</v>
      </c>
      <c r="L735">
        <f t="shared" si="173"/>
        <v>6</v>
      </c>
      <c r="M735">
        <f t="shared" si="180"/>
        <v>12</v>
      </c>
      <c r="N735" t="str">
        <f t="shared" si="174"/>
        <v/>
      </c>
      <c r="T735" s="3" t="str">
        <f t="shared" si="175"/>
        <v>- -</v>
      </c>
      <c r="U735" s="3">
        <f t="shared" si="176"/>
        <v>0</v>
      </c>
      <c r="W735" s="3" t="str">
        <f t="shared" si="177"/>
        <v>- -</v>
      </c>
      <c r="X735" s="3">
        <f t="shared" si="178"/>
        <v>0</v>
      </c>
      <c r="Z735" s="3" t="str">
        <f t="shared" si="179"/>
        <v>- -</v>
      </c>
      <c r="AA735" s="16">
        <v>0</v>
      </c>
      <c r="AC735" s="3"/>
      <c r="AD735" s="16">
        <v>0</v>
      </c>
    </row>
    <row r="736" spans="3:30" ht="16" customHeight="1" x14ac:dyDescent="0.25">
      <c r="C736" s="1" t="s">
        <v>1693</v>
      </c>
      <c r="D736" s="2" t="s">
        <v>10</v>
      </c>
      <c r="E736" s="3">
        <f t="shared" si="166"/>
        <v>2905</v>
      </c>
      <c r="F736">
        <f t="shared" si="167"/>
        <v>-791</v>
      </c>
      <c r="G736" s="4" t="str">
        <f t="shared" si="168"/>
        <v>Dec</v>
      </c>
      <c r="H736" s="5">
        <f t="shared" si="169"/>
        <v>15</v>
      </c>
      <c r="I736" s="3" t="str">
        <f t="shared" si="170"/>
        <v>N</v>
      </c>
      <c r="J736" s="4">
        <f t="shared" si="171"/>
        <v>12</v>
      </c>
      <c r="K736" s="5">
        <f t="shared" si="172"/>
        <v>15</v>
      </c>
      <c r="L736">
        <f t="shared" si="173"/>
        <v>5</v>
      </c>
      <c r="M736">
        <f t="shared" si="180"/>
        <v>5</v>
      </c>
      <c r="N736" t="str">
        <f t="shared" si="174"/>
        <v/>
      </c>
      <c r="T736" s="3" t="str">
        <f t="shared" si="175"/>
        <v>- -</v>
      </c>
      <c r="U736" s="3">
        <f t="shared" si="176"/>
        <v>0</v>
      </c>
      <c r="W736" s="3" t="str">
        <f t="shared" si="177"/>
        <v>- -</v>
      </c>
      <c r="X736" s="3">
        <f t="shared" si="178"/>
        <v>0</v>
      </c>
      <c r="Z736" s="3" t="str">
        <f t="shared" si="179"/>
        <v>- -</v>
      </c>
      <c r="AA736" s="16">
        <v>0</v>
      </c>
      <c r="AC736" s="3"/>
      <c r="AD736" s="16">
        <v>0</v>
      </c>
    </row>
    <row r="737" spans="3:30" ht="16" customHeight="1" x14ac:dyDescent="0.25">
      <c r="C737" s="1" t="s">
        <v>1694</v>
      </c>
      <c r="D737" s="2" t="s">
        <v>10</v>
      </c>
      <c r="E737" s="3">
        <f t="shared" si="166"/>
        <v>2906</v>
      </c>
      <c r="F737">
        <f t="shared" si="167"/>
        <v>-790</v>
      </c>
      <c r="G737" s="4" t="str">
        <f t="shared" si="168"/>
        <v>Jun</v>
      </c>
      <c r="H737" s="5">
        <f t="shared" si="169"/>
        <v>10</v>
      </c>
      <c r="I737" s="3" t="str">
        <f t="shared" si="170"/>
        <v>P</v>
      </c>
      <c r="J737" s="4">
        <f t="shared" si="171"/>
        <v>6</v>
      </c>
      <c r="K737" s="5">
        <f t="shared" si="172"/>
        <v>10</v>
      </c>
      <c r="L737">
        <f t="shared" si="173"/>
        <v>6</v>
      </c>
      <c r="M737">
        <f t="shared" si="180"/>
        <v>11</v>
      </c>
      <c r="N737" t="str">
        <f t="shared" si="174"/>
        <v/>
      </c>
      <c r="T737" s="3" t="str">
        <f t="shared" si="175"/>
        <v>- -</v>
      </c>
      <c r="U737" s="3">
        <f t="shared" si="176"/>
        <v>0</v>
      </c>
      <c r="W737" s="3" t="str">
        <f t="shared" si="177"/>
        <v>- -</v>
      </c>
      <c r="X737" s="3">
        <f t="shared" si="178"/>
        <v>0</v>
      </c>
      <c r="Z737" s="3" t="str">
        <f t="shared" si="179"/>
        <v>- -</v>
      </c>
      <c r="AA737" s="16">
        <v>0</v>
      </c>
      <c r="AC737" s="3"/>
      <c r="AD737" s="16">
        <v>0</v>
      </c>
    </row>
    <row r="738" spans="3:30" ht="16" customHeight="1" x14ac:dyDescent="0.25">
      <c r="C738" s="1" t="s">
        <v>1695</v>
      </c>
      <c r="D738" s="2" t="s">
        <v>10</v>
      </c>
      <c r="E738" s="3">
        <f t="shared" si="166"/>
        <v>2907</v>
      </c>
      <c r="F738">
        <f t="shared" si="167"/>
        <v>-790</v>
      </c>
      <c r="G738" s="4" t="str">
        <f t="shared" si="168"/>
        <v>Dec</v>
      </c>
      <c r="H738" s="5">
        <f t="shared" si="169"/>
        <v>4</v>
      </c>
      <c r="I738" s="3" t="str">
        <f t="shared" si="170"/>
        <v>P</v>
      </c>
      <c r="J738" s="4">
        <f t="shared" si="171"/>
        <v>12</v>
      </c>
      <c r="K738" s="5">
        <f t="shared" si="172"/>
        <v>4</v>
      </c>
      <c r="L738">
        <f t="shared" si="173"/>
        <v>6</v>
      </c>
      <c r="M738">
        <f t="shared" si="180"/>
        <v>6</v>
      </c>
      <c r="N738" t="str">
        <f t="shared" si="174"/>
        <v/>
      </c>
      <c r="T738" s="3" t="str">
        <f t="shared" si="175"/>
        <v>- -</v>
      </c>
      <c r="U738" s="3">
        <f t="shared" si="176"/>
        <v>0</v>
      </c>
      <c r="W738" s="3" t="str">
        <f t="shared" si="177"/>
        <v>- -</v>
      </c>
      <c r="X738" s="3">
        <f t="shared" si="178"/>
        <v>0</v>
      </c>
      <c r="Z738" s="3" t="str">
        <f t="shared" si="179"/>
        <v>- -</v>
      </c>
      <c r="AA738" s="16">
        <v>0</v>
      </c>
      <c r="AC738" s="3"/>
      <c r="AD738" s="16">
        <v>0</v>
      </c>
    </row>
    <row r="739" spans="3:30" ht="16" customHeight="1" x14ac:dyDescent="0.25">
      <c r="C739" s="1" t="s">
        <v>1696</v>
      </c>
      <c r="D739" s="2" t="s">
        <v>10</v>
      </c>
      <c r="E739" s="3">
        <f t="shared" si="166"/>
        <v>2908</v>
      </c>
      <c r="F739">
        <f t="shared" si="167"/>
        <v>-789</v>
      </c>
      <c r="G739" s="4" t="str">
        <f t="shared" si="168"/>
        <v>May</v>
      </c>
      <c r="H739" s="5">
        <f t="shared" si="169"/>
        <v>31</v>
      </c>
      <c r="I739" s="3" t="str">
        <f t="shared" si="170"/>
        <v>T</v>
      </c>
      <c r="J739" s="4">
        <f t="shared" si="171"/>
        <v>5</v>
      </c>
      <c r="K739" s="5">
        <f t="shared" si="172"/>
        <v>31</v>
      </c>
      <c r="L739">
        <f t="shared" si="173"/>
        <v>5</v>
      </c>
      <c r="M739">
        <f t="shared" si="180"/>
        <v>5</v>
      </c>
      <c r="N739" t="str">
        <f t="shared" si="174"/>
        <v/>
      </c>
      <c r="T739" s="3" t="str">
        <f t="shared" si="175"/>
        <v>- -</v>
      </c>
      <c r="U739" s="3">
        <f t="shared" si="176"/>
        <v>0</v>
      </c>
      <c r="W739" s="3" t="str">
        <f t="shared" si="177"/>
        <v>- -</v>
      </c>
      <c r="X739" s="3">
        <f t="shared" si="178"/>
        <v>0</v>
      </c>
      <c r="Z739" s="3" t="str">
        <f t="shared" si="179"/>
        <v>- -</v>
      </c>
      <c r="AA739" s="16">
        <v>0</v>
      </c>
      <c r="AC739" s="3"/>
      <c r="AD739" s="16">
        <v>0</v>
      </c>
    </row>
    <row r="740" spans="3:30" ht="16" customHeight="1" x14ac:dyDescent="0.25">
      <c r="C740" s="1" t="s">
        <v>1697</v>
      </c>
      <c r="D740" s="2" t="s">
        <v>10</v>
      </c>
      <c r="E740" s="3">
        <f t="shared" si="166"/>
        <v>2909</v>
      </c>
      <c r="F740">
        <f t="shared" si="167"/>
        <v>-789</v>
      </c>
      <c r="G740" s="4" t="str">
        <f t="shared" si="168"/>
        <v>Nov</v>
      </c>
      <c r="H740" s="5">
        <f t="shared" si="169"/>
        <v>23</v>
      </c>
      <c r="I740" s="3" t="str">
        <f t="shared" si="170"/>
        <v>T</v>
      </c>
      <c r="J740" s="4">
        <f t="shared" si="171"/>
        <v>11</v>
      </c>
      <c r="K740" s="5">
        <f t="shared" si="172"/>
        <v>23</v>
      </c>
      <c r="L740">
        <f t="shared" si="173"/>
        <v>6</v>
      </c>
      <c r="M740">
        <f t="shared" si="180"/>
        <v>6</v>
      </c>
      <c r="N740" t="str">
        <f t="shared" si="174"/>
        <v/>
      </c>
      <c r="T740" s="3" t="str">
        <f t="shared" si="175"/>
        <v>- -</v>
      </c>
      <c r="U740" s="3">
        <f t="shared" si="176"/>
        <v>0</v>
      </c>
      <c r="W740" s="3" t="str">
        <f t="shared" si="177"/>
        <v>- -</v>
      </c>
      <c r="X740" s="3">
        <f t="shared" si="178"/>
        <v>0</v>
      </c>
      <c r="Z740" s="3" t="str">
        <f t="shared" si="179"/>
        <v>- -</v>
      </c>
      <c r="AA740" s="16">
        <v>0</v>
      </c>
      <c r="AC740" s="3"/>
      <c r="AD740" s="16">
        <v>0</v>
      </c>
    </row>
    <row r="741" spans="3:30" ht="16" customHeight="1" x14ac:dyDescent="0.25">
      <c r="C741" s="1" t="s">
        <v>1698</v>
      </c>
      <c r="D741" s="2" t="s">
        <v>10</v>
      </c>
      <c r="E741" s="3">
        <f t="shared" si="166"/>
        <v>2910</v>
      </c>
      <c r="F741">
        <f t="shared" si="167"/>
        <v>-788</v>
      </c>
      <c r="G741" s="4" t="str">
        <f t="shared" si="168"/>
        <v>May</v>
      </c>
      <c r="H741" s="5">
        <f t="shared" si="169"/>
        <v>19</v>
      </c>
      <c r="I741" s="3" t="str">
        <f t="shared" si="170"/>
        <v>P</v>
      </c>
      <c r="J741" s="4">
        <f t="shared" si="171"/>
        <v>5</v>
      </c>
      <c r="K741" s="5">
        <f t="shared" si="172"/>
        <v>19</v>
      </c>
      <c r="L741">
        <f t="shared" si="173"/>
        <v>6</v>
      </c>
      <c r="M741">
        <f t="shared" si="180"/>
        <v>6</v>
      </c>
      <c r="N741" t="str">
        <f t="shared" si="174"/>
        <v/>
      </c>
      <c r="T741" s="3" t="str">
        <f t="shared" si="175"/>
        <v>- -</v>
      </c>
      <c r="U741" s="3">
        <f t="shared" si="176"/>
        <v>0</v>
      </c>
      <c r="W741" s="3" t="str">
        <f t="shared" si="177"/>
        <v>- -</v>
      </c>
      <c r="X741" s="3">
        <f t="shared" si="178"/>
        <v>0</v>
      </c>
      <c r="Z741" s="3" t="str">
        <f t="shared" si="179"/>
        <v>- -</v>
      </c>
      <c r="AA741" s="16">
        <v>0</v>
      </c>
      <c r="AC741" s="3"/>
      <c r="AD741" s="16">
        <v>0</v>
      </c>
    </row>
    <row r="742" spans="3:30" ht="16" customHeight="1" x14ac:dyDescent="0.25">
      <c r="C742" s="1" t="s">
        <v>1699</v>
      </c>
      <c r="D742" s="2" t="s">
        <v>10</v>
      </c>
      <c r="E742" s="3">
        <f t="shared" si="166"/>
        <v>2911</v>
      </c>
      <c r="F742">
        <f t="shared" si="167"/>
        <v>-788</v>
      </c>
      <c r="G742" s="4" t="str">
        <f t="shared" si="168"/>
        <v>Nov</v>
      </c>
      <c r="H742" s="5">
        <f t="shared" si="169"/>
        <v>12</v>
      </c>
      <c r="I742" s="3" t="str">
        <f t="shared" si="170"/>
        <v>P</v>
      </c>
      <c r="J742" s="4">
        <f t="shared" si="171"/>
        <v>11</v>
      </c>
      <c r="K742" s="5">
        <f t="shared" si="172"/>
        <v>12</v>
      </c>
      <c r="L742">
        <f t="shared" si="173"/>
        <v>6</v>
      </c>
      <c r="M742">
        <f t="shared" si="180"/>
        <v>6</v>
      </c>
      <c r="N742" t="str">
        <f t="shared" si="174"/>
        <v/>
      </c>
      <c r="T742" s="3" t="str">
        <f t="shared" si="175"/>
        <v>- -</v>
      </c>
      <c r="U742" s="3">
        <f t="shared" si="176"/>
        <v>0</v>
      </c>
      <c r="W742" s="3" t="str">
        <f t="shared" si="177"/>
        <v>- -</v>
      </c>
      <c r="X742" s="3">
        <f t="shared" si="178"/>
        <v>0</v>
      </c>
      <c r="Z742" s="3" t="str">
        <f t="shared" si="179"/>
        <v>- -</v>
      </c>
      <c r="AA742" s="16">
        <v>0</v>
      </c>
      <c r="AC742" s="3"/>
      <c r="AD742" s="16">
        <v>0</v>
      </c>
    </row>
    <row r="743" spans="3:30" ht="16" customHeight="1" x14ac:dyDescent="0.25">
      <c r="C743" s="1" t="s">
        <v>1700</v>
      </c>
      <c r="D743" s="2" t="s">
        <v>10</v>
      </c>
      <c r="E743" s="3">
        <f t="shared" si="166"/>
        <v>2912</v>
      </c>
      <c r="F743">
        <f t="shared" si="167"/>
        <v>-787</v>
      </c>
      <c r="G743" s="4" t="str">
        <f t="shared" si="168"/>
        <v>Apr</v>
      </c>
      <c r="H743" s="5">
        <f t="shared" si="169"/>
        <v>8</v>
      </c>
      <c r="I743" s="3" t="str">
        <f t="shared" si="170"/>
        <v>N</v>
      </c>
      <c r="J743" s="4">
        <f t="shared" si="171"/>
        <v>4</v>
      </c>
      <c r="K743" s="5">
        <f t="shared" si="172"/>
        <v>8</v>
      </c>
      <c r="L743">
        <f t="shared" si="173"/>
        <v>5</v>
      </c>
      <c r="M743">
        <f t="shared" si="180"/>
        <v>5</v>
      </c>
      <c r="N743" t="str">
        <f t="shared" si="174"/>
        <v/>
      </c>
      <c r="T743" s="3" t="str">
        <f t="shared" si="175"/>
        <v>- -</v>
      </c>
      <c r="U743" s="3">
        <f t="shared" si="176"/>
        <v>0</v>
      </c>
      <c r="W743" s="3" t="str">
        <f t="shared" si="177"/>
        <v>- -</v>
      </c>
      <c r="X743" s="3">
        <f t="shared" si="178"/>
        <v>0</v>
      </c>
      <c r="Z743" s="3" t="str">
        <f t="shared" si="179"/>
        <v>- -</v>
      </c>
      <c r="AA743" s="16">
        <v>0</v>
      </c>
      <c r="AC743" s="3"/>
      <c r="AD743" s="16">
        <v>0</v>
      </c>
    </row>
    <row r="744" spans="3:30" ht="16" customHeight="1" x14ac:dyDescent="0.25">
      <c r="C744" s="1" t="s">
        <v>1701</v>
      </c>
      <c r="D744" s="2" t="s">
        <v>10</v>
      </c>
      <c r="E744" s="3">
        <f t="shared" si="166"/>
        <v>2913</v>
      </c>
      <c r="F744">
        <f t="shared" si="167"/>
        <v>-787</v>
      </c>
      <c r="G744" s="4" t="str">
        <f t="shared" si="168"/>
        <v>May</v>
      </c>
      <c r="H744" s="5">
        <f t="shared" si="169"/>
        <v>8</v>
      </c>
      <c r="I744" s="3" t="str">
        <f t="shared" si="170"/>
        <v>N</v>
      </c>
      <c r="J744" s="4">
        <f t="shared" si="171"/>
        <v>5</v>
      </c>
      <c r="K744" s="5">
        <f t="shared" si="172"/>
        <v>8</v>
      </c>
      <c r="L744">
        <f t="shared" si="173"/>
        <v>1</v>
      </c>
      <c r="M744">
        <f t="shared" si="180"/>
        <v>6</v>
      </c>
      <c r="N744" t="str">
        <f t="shared" si="174"/>
        <v/>
      </c>
      <c r="T744" s="3" t="str">
        <f t="shared" si="175"/>
        <v>- -</v>
      </c>
      <c r="U744" s="3">
        <f t="shared" si="176"/>
        <v>0</v>
      </c>
      <c r="W744" s="3" t="str">
        <f t="shared" si="177"/>
        <v>- -</v>
      </c>
      <c r="X744" s="3">
        <f t="shared" si="178"/>
        <v>0</v>
      </c>
      <c r="Z744" s="3" t="str">
        <f t="shared" si="179"/>
        <v>- -</v>
      </c>
      <c r="AA744" s="16">
        <v>0</v>
      </c>
      <c r="AC744" s="3"/>
      <c r="AD744" s="16">
        <v>0</v>
      </c>
    </row>
    <row r="745" spans="3:30" ht="16" customHeight="1" x14ac:dyDescent="0.25">
      <c r="C745" s="1" t="s">
        <v>1702</v>
      </c>
      <c r="D745" s="2" t="s">
        <v>10</v>
      </c>
      <c r="E745" s="3">
        <f t="shared" si="166"/>
        <v>2914</v>
      </c>
      <c r="F745">
        <f t="shared" si="167"/>
        <v>-787</v>
      </c>
      <c r="G745" s="4" t="str">
        <f t="shared" si="168"/>
        <v>Oct</v>
      </c>
      <c r="H745" s="5">
        <f t="shared" si="169"/>
        <v>3</v>
      </c>
      <c r="I745" s="3" t="str">
        <f t="shared" si="170"/>
        <v>N</v>
      </c>
      <c r="J745" s="4">
        <f t="shared" si="171"/>
        <v>10</v>
      </c>
      <c r="K745" s="5">
        <f t="shared" si="172"/>
        <v>3</v>
      </c>
      <c r="L745">
        <f t="shared" si="173"/>
        <v>5</v>
      </c>
      <c r="M745">
        <f t="shared" si="180"/>
        <v>11</v>
      </c>
      <c r="N745" t="str">
        <f t="shared" si="174"/>
        <v/>
      </c>
      <c r="T745" s="3" t="str">
        <f t="shared" si="175"/>
        <v>- -</v>
      </c>
      <c r="U745" s="3">
        <f t="shared" si="176"/>
        <v>0</v>
      </c>
      <c r="W745" s="3" t="str">
        <f t="shared" si="177"/>
        <v>- -</v>
      </c>
      <c r="X745" s="3">
        <f t="shared" si="178"/>
        <v>0</v>
      </c>
      <c r="Z745" s="3" t="str">
        <f t="shared" si="179"/>
        <v>- -</v>
      </c>
      <c r="AA745" s="16">
        <v>0</v>
      </c>
      <c r="AC745" s="3"/>
      <c r="AD745" s="16">
        <v>0</v>
      </c>
    </row>
    <row r="746" spans="3:30" ht="16" customHeight="1" x14ac:dyDescent="0.25">
      <c r="C746" s="1" t="s">
        <v>1703</v>
      </c>
      <c r="D746" s="2" t="s">
        <v>10</v>
      </c>
      <c r="E746" s="3">
        <f t="shared" si="166"/>
        <v>2915</v>
      </c>
      <c r="F746">
        <f t="shared" si="167"/>
        <v>-786</v>
      </c>
      <c r="G746" s="4" t="str">
        <f t="shared" si="168"/>
        <v>Mar</v>
      </c>
      <c r="H746" s="5">
        <f t="shared" si="169"/>
        <v>29</v>
      </c>
      <c r="I746" s="3" t="str">
        <f t="shared" si="170"/>
        <v>P</v>
      </c>
      <c r="J746" s="4">
        <f t="shared" si="171"/>
        <v>3</v>
      </c>
      <c r="K746" s="5">
        <f t="shared" si="172"/>
        <v>29</v>
      </c>
      <c r="L746">
        <f t="shared" si="173"/>
        <v>5</v>
      </c>
      <c r="M746">
        <f t="shared" si="180"/>
        <v>16</v>
      </c>
      <c r="N746" t="str">
        <f t="shared" si="174"/>
        <v/>
      </c>
      <c r="T746" s="3" t="str">
        <f t="shared" si="175"/>
        <v>- -</v>
      </c>
      <c r="U746" s="3">
        <f t="shared" si="176"/>
        <v>0</v>
      </c>
      <c r="W746" s="3" t="str">
        <f t="shared" si="177"/>
        <v>- -</v>
      </c>
      <c r="X746" s="3">
        <f t="shared" si="178"/>
        <v>0</v>
      </c>
      <c r="Z746" s="3" t="str">
        <f t="shared" si="179"/>
        <v>- -</v>
      </c>
      <c r="AA746" s="16">
        <v>0</v>
      </c>
      <c r="AC746" s="3"/>
      <c r="AD746" s="16">
        <v>0</v>
      </c>
    </row>
    <row r="747" spans="3:30" ht="16" customHeight="1" x14ac:dyDescent="0.25">
      <c r="C747" s="1" t="s">
        <v>1704</v>
      </c>
      <c r="D747" s="2" t="s">
        <v>10</v>
      </c>
      <c r="E747" s="3">
        <f t="shared" si="166"/>
        <v>2916</v>
      </c>
      <c r="F747">
        <f t="shared" si="167"/>
        <v>-786</v>
      </c>
      <c r="G747" s="4" t="str">
        <f t="shared" si="168"/>
        <v>Sep</v>
      </c>
      <c r="H747" s="5">
        <f t="shared" si="169"/>
        <v>22</v>
      </c>
      <c r="I747" s="3" t="str">
        <f t="shared" si="170"/>
        <v>P</v>
      </c>
      <c r="J747" s="4">
        <f t="shared" si="171"/>
        <v>9</v>
      </c>
      <c r="K747" s="5">
        <f t="shared" si="172"/>
        <v>22</v>
      </c>
      <c r="L747">
        <f t="shared" si="173"/>
        <v>6</v>
      </c>
      <c r="M747">
        <f t="shared" si="180"/>
        <v>6</v>
      </c>
      <c r="N747" t="str">
        <f t="shared" si="174"/>
        <v/>
      </c>
      <c r="T747" s="3" t="str">
        <f t="shared" si="175"/>
        <v>- -</v>
      </c>
      <c r="U747" s="3">
        <f t="shared" si="176"/>
        <v>0</v>
      </c>
      <c r="W747" s="3" t="str">
        <f t="shared" si="177"/>
        <v>- -</v>
      </c>
      <c r="X747" s="3">
        <f t="shared" si="178"/>
        <v>0</v>
      </c>
      <c r="Z747" s="3" t="str">
        <f t="shared" si="179"/>
        <v>- -</v>
      </c>
      <c r="AA747" s="16">
        <v>0</v>
      </c>
      <c r="AC747" s="3"/>
      <c r="AD747" s="16">
        <v>0</v>
      </c>
    </row>
    <row r="748" spans="3:30" ht="16" customHeight="1" x14ac:dyDescent="0.25">
      <c r="C748" s="1" t="s">
        <v>1705</v>
      </c>
      <c r="D748" s="2" t="s">
        <v>10</v>
      </c>
      <c r="E748" s="3">
        <f t="shared" si="166"/>
        <v>2917</v>
      </c>
      <c r="F748">
        <f t="shared" si="167"/>
        <v>-785</v>
      </c>
      <c r="G748" s="4" t="str">
        <f t="shared" si="168"/>
        <v>Mar</v>
      </c>
      <c r="H748" s="5">
        <f t="shared" si="169"/>
        <v>19</v>
      </c>
      <c r="I748" s="3" t="str">
        <f t="shared" si="170"/>
        <v>T</v>
      </c>
      <c r="J748" s="4">
        <f t="shared" si="171"/>
        <v>3</v>
      </c>
      <c r="K748" s="5">
        <f t="shared" si="172"/>
        <v>19</v>
      </c>
      <c r="L748">
        <f t="shared" si="173"/>
        <v>6</v>
      </c>
      <c r="M748">
        <f t="shared" si="180"/>
        <v>6</v>
      </c>
      <c r="N748" t="str">
        <f t="shared" si="174"/>
        <v/>
      </c>
      <c r="T748" s="3" t="str">
        <f t="shared" si="175"/>
        <v>- -</v>
      </c>
      <c r="U748" s="3">
        <f t="shared" si="176"/>
        <v>0</v>
      </c>
      <c r="W748" s="3" t="str">
        <f t="shared" si="177"/>
        <v>- -</v>
      </c>
      <c r="X748" s="3">
        <f t="shared" si="178"/>
        <v>0</v>
      </c>
      <c r="Z748" s="3" t="str">
        <f t="shared" si="179"/>
        <v>- -</v>
      </c>
      <c r="AA748" s="16">
        <v>0</v>
      </c>
      <c r="AC748" s="3"/>
      <c r="AD748" s="16">
        <v>0</v>
      </c>
    </row>
    <row r="749" spans="3:30" ht="16" customHeight="1" x14ac:dyDescent="0.25">
      <c r="C749" s="1" t="s">
        <v>1706</v>
      </c>
      <c r="D749" s="2" t="s">
        <v>10</v>
      </c>
      <c r="E749" s="3">
        <f t="shared" si="166"/>
        <v>2918</v>
      </c>
      <c r="F749">
        <f t="shared" si="167"/>
        <v>-785</v>
      </c>
      <c r="G749" s="4" t="str">
        <f t="shared" si="168"/>
        <v>Sep</v>
      </c>
      <c r="H749" s="5">
        <f t="shared" si="169"/>
        <v>11</v>
      </c>
      <c r="I749" s="3" t="str">
        <f t="shared" si="170"/>
        <v>T</v>
      </c>
      <c r="J749" s="4">
        <f t="shared" si="171"/>
        <v>9</v>
      </c>
      <c r="K749" s="5">
        <f t="shared" si="172"/>
        <v>11</v>
      </c>
      <c r="L749">
        <f t="shared" si="173"/>
        <v>6</v>
      </c>
      <c r="M749">
        <f t="shared" si="180"/>
        <v>6</v>
      </c>
      <c r="N749" t="str">
        <f t="shared" si="174"/>
        <v/>
      </c>
      <c r="T749" s="3" t="str">
        <f t="shared" si="175"/>
        <v>- -</v>
      </c>
      <c r="U749" s="3">
        <f t="shared" si="176"/>
        <v>0</v>
      </c>
      <c r="W749" s="3" t="str">
        <f t="shared" si="177"/>
        <v>- -</v>
      </c>
      <c r="X749" s="3">
        <f t="shared" si="178"/>
        <v>0</v>
      </c>
      <c r="Z749" s="3" t="str">
        <f t="shared" si="179"/>
        <v>- -</v>
      </c>
      <c r="AA749" s="16">
        <v>0</v>
      </c>
      <c r="AC749" s="3"/>
      <c r="AD749" s="16">
        <v>0</v>
      </c>
    </row>
    <row r="750" spans="3:30" ht="16" customHeight="1" x14ac:dyDescent="0.25">
      <c r="C750" s="1" t="s">
        <v>1707</v>
      </c>
      <c r="D750" s="2" t="s">
        <v>10</v>
      </c>
      <c r="E750" s="3">
        <f t="shared" si="166"/>
        <v>2919</v>
      </c>
      <c r="F750">
        <f t="shared" si="167"/>
        <v>-784</v>
      </c>
      <c r="G750" s="4" t="str">
        <f t="shared" si="168"/>
        <v>Mar</v>
      </c>
      <c r="H750" s="5">
        <f t="shared" si="169"/>
        <v>7</v>
      </c>
      <c r="I750" s="3" t="str">
        <f t="shared" si="170"/>
        <v>P</v>
      </c>
      <c r="J750" s="4">
        <f t="shared" si="171"/>
        <v>3</v>
      </c>
      <c r="K750" s="5">
        <f t="shared" si="172"/>
        <v>7</v>
      </c>
      <c r="L750">
        <f t="shared" si="173"/>
        <v>6</v>
      </c>
      <c r="M750">
        <f t="shared" si="180"/>
        <v>6</v>
      </c>
      <c r="N750" t="str">
        <f t="shared" si="174"/>
        <v/>
      </c>
      <c r="T750" s="3" t="str">
        <f t="shared" si="175"/>
        <v>- -</v>
      </c>
      <c r="U750" s="3">
        <f t="shared" si="176"/>
        <v>0</v>
      </c>
      <c r="W750" s="3" t="str">
        <f t="shared" si="177"/>
        <v>- -</v>
      </c>
      <c r="X750" s="3">
        <f t="shared" si="178"/>
        <v>0</v>
      </c>
      <c r="Z750" s="3" t="str">
        <f t="shared" si="179"/>
        <v>- -</v>
      </c>
      <c r="AA750" s="16">
        <v>0</v>
      </c>
      <c r="AC750" s="3"/>
      <c r="AD750" s="16">
        <v>0</v>
      </c>
    </row>
    <row r="751" spans="3:30" ht="16" customHeight="1" x14ac:dyDescent="0.25">
      <c r="C751" s="1" t="s">
        <v>1708</v>
      </c>
      <c r="D751" s="2" t="s">
        <v>10</v>
      </c>
      <c r="E751" s="3">
        <f t="shared" si="166"/>
        <v>2920</v>
      </c>
      <c r="F751">
        <f t="shared" si="167"/>
        <v>-784</v>
      </c>
      <c r="G751" s="4" t="str">
        <f t="shared" si="168"/>
        <v>Aug</v>
      </c>
      <c r="H751" s="5">
        <f t="shared" si="169"/>
        <v>30</v>
      </c>
      <c r="I751" s="3" t="str">
        <f t="shared" si="170"/>
        <v>P</v>
      </c>
      <c r="J751" s="4">
        <f t="shared" si="171"/>
        <v>8</v>
      </c>
      <c r="K751" s="5">
        <f t="shared" si="172"/>
        <v>30</v>
      </c>
      <c r="L751">
        <f t="shared" si="173"/>
        <v>5</v>
      </c>
      <c r="M751">
        <f t="shared" si="180"/>
        <v>5</v>
      </c>
      <c r="N751" t="str">
        <f t="shared" si="174"/>
        <v/>
      </c>
      <c r="T751" s="3" t="str">
        <f t="shared" si="175"/>
        <v>- -</v>
      </c>
      <c r="U751" s="3">
        <f t="shared" si="176"/>
        <v>0</v>
      </c>
      <c r="W751" s="3" t="str">
        <f t="shared" si="177"/>
        <v>- -</v>
      </c>
      <c r="X751" s="3">
        <f t="shared" si="178"/>
        <v>0</v>
      </c>
      <c r="Z751" s="3" t="str">
        <f t="shared" si="179"/>
        <v>- -</v>
      </c>
      <c r="AA751" s="16">
        <v>0</v>
      </c>
      <c r="AC751" s="3"/>
      <c r="AD751" s="16">
        <v>0</v>
      </c>
    </row>
    <row r="752" spans="3:30" ht="16" customHeight="1" x14ac:dyDescent="0.25">
      <c r="C752" s="1" t="s">
        <v>1709</v>
      </c>
      <c r="D752" s="2" t="s">
        <v>10</v>
      </c>
      <c r="E752" s="3">
        <f t="shared" si="166"/>
        <v>2921</v>
      </c>
      <c r="F752">
        <f t="shared" si="167"/>
        <v>-783</v>
      </c>
      <c r="G752" s="4" t="str">
        <f t="shared" si="168"/>
        <v>Jan</v>
      </c>
      <c r="H752" s="5">
        <f t="shared" si="169"/>
        <v>26</v>
      </c>
      <c r="I752" s="3" t="str">
        <f t="shared" si="170"/>
        <v>N</v>
      </c>
      <c r="J752" s="4">
        <f t="shared" si="171"/>
        <v>1</v>
      </c>
      <c r="K752" s="5">
        <f t="shared" si="172"/>
        <v>26</v>
      </c>
      <c r="L752">
        <f t="shared" si="173"/>
        <v>5</v>
      </c>
      <c r="M752">
        <f t="shared" si="180"/>
        <v>5</v>
      </c>
      <c r="N752" t="str">
        <f t="shared" si="174"/>
        <v/>
      </c>
      <c r="T752" s="3" t="str">
        <f t="shared" si="175"/>
        <v>- -</v>
      </c>
      <c r="U752" s="3">
        <f t="shared" si="176"/>
        <v>0</v>
      </c>
      <c r="W752" s="3" t="str">
        <f t="shared" si="177"/>
        <v>- -</v>
      </c>
      <c r="X752" s="3">
        <f t="shared" si="178"/>
        <v>0</v>
      </c>
      <c r="Z752" s="3" t="str">
        <f t="shared" si="179"/>
        <v>- -</v>
      </c>
      <c r="AA752" s="16">
        <v>0</v>
      </c>
      <c r="AC752" s="3"/>
      <c r="AD752" s="16">
        <v>0</v>
      </c>
    </row>
    <row r="753" spans="3:30" ht="16" customHeight="1" x14ac:dyDescent="0.25">
      <c r="C753" s="1" t="s">
        <v>1710</v>
      </c>
      <c r="D753" s="2" t="s">
        <v>10</v>
      </c>
      <c r="E753" s="3">
        <f t="shared" si="166"/>
        <v>2922</v>
      </c>
      <c r="F753">
        <f t="shared" si="167"/>
        <v>-783</v>
      </c>
      <c r="G753" s="4" t="str">
        <f t="shared" si="168"/>
        <v>Jul</v>
      </c>
      <c r="H753" s="5">
        <f t="shared" si="169"/>
        <v>21</v>
      </c>
      <c r="I753" s="3" t="str">
        <f t="shared" si="170"/>
        <v>N</v>
      </c>
      <c r="J753" s="4">
        <f t="shared" si="171"/>
        <v>7</v>
      </c>
      <c r="K753" s="5">
        <f t="shared" si="172"/>
        <v>21</v>
      </c>
      <c r="L753">
        <f t="shared" si="173"/>
        <v>6</v>
      </c>
      <c r="M753">
        <f t="shared" si="180"/>
        <v>11</v>
      </c>
      <c r="N753" t="str">
        <f t="shared" si="174"/>
        <v/>
      </c>
      <c r="T753" s="3" t="str">
        <f t="shared" si="175"/>
        <v>- -</v>
      </c>
      <c r="U753" s="3">
        <f t="shared" si="176"/>
        <v>0</v>
      </c>
      <c r="W753" s="3" t="str">
        <f t="shared" si="177"/>
        <v>- -</v>
      </c>
      <c r="X753" s="3">
        <f t="shared" si="178"/>
        <v>0</v>
      </c>
      <c r="Z753" s="3" t="str">
        <f t="shared" si="179"/>
        <v>- -</v>
      </c>
      <c r="AA753" s="16">
        <v>0</v>
      </c>
      <c r="AC753" s="3"/>
      <c r="AD753" s="16">
        <v>0</v>
      </c>
    </row>
    <row r="754" spans="3:30" ht="16" customHeight="1" x14ac:dyDescent="0.25">
      <c r="C754" s="1" t="s">
        <v>1711</v>
      </c>
      <c r="D754" s="2" t="s">
        <v>10</v>
      </c>
      <c r="E754" s="3">
        <f t="shared" si="166"/>
        <v>2923</v>
      </c>
      <c r="F754">
        <f t="shared" si="167"/>
        <v>-783</v>
      </c>
      <c r="G754" s="4" t="str">
        <f t="shared" si="168"/>
        <v>Aug</v>
      </c>
      <c r="H754" s="5">
        <f t="shared" si="169"/>
        <v>20</v>
      </c>
      <c r="I754" s="3" t="str">
        <f t="shared" si="170"/>
        <v>N</v>
      </c>
      <c r="J754" s="4">
        <f t="shared" si="171"/>
        <v>8</v>
      </c>
      <c r="K754" s="5">
        <f t="shared" si="172"/>
        <v>20</v>
      </c>
      <c r="L754">
        <f t="shared" si="173"/>
        <v>1</v>
      </c>
      <c r="M754">
        <f t="shared" si="180"/>
        <v>12</v>
      </c>
      <c r="N754" t="str">
        <f t="shared" si="174"/>
        <v/>
      </c>
      <c r="T754" s="3" t="str">
        <f t="shared" si="175"/>
        <v>- -</v>
      </c>
      <c r="U754" s="3">
        <f t="shared" si="176"/>
        <v>0</v>
      </c>
      <c r="W754" s="3" t="str">
        <f t="shared" si="177"/>
        <v>- -</v>
      </c>
      <c r="X754" s="3">
        <f t="shared" si="178"/>
        <v>0</v>
      </c>
      <c r="Z754" s="3" t="str">
        <f t="shared" si="179"/>
        <v>- -</v>
      </c>
      <c r="AA754" s="16">
        <v>0</v>
      </c>
      <c r="AC754" s="3"/>
      <c r="AD754" s="16">
        <v>0</v>
      </c>
    </row>
    <row r="755" spans="3:30" ht="16" customHeight="1" x14ac:dyDescent="0.25">
      <c r="C755" s="1" t="s">
        <v>1712</v>
      </c>
      <c r="D755" s="2" t="s">
        <v>10</v>
      </c>
      <c r="E755" s="3">
        <f t="shared" si="166"/>
        <v>2924</v>
      </c>
      <c r="F755">
        <f t="shared" si="167"/>
        <v>-782</v>
      </c>
      <c r="G755" s="4" t="str">
        <f t="shared" si="168"/>
        <v>Jan</v>
      </c>
      <c r="H755" s="5">
        <f t="shared" si="169"/>
        <v>15</v>
      </c>
      <c r="I755" s="3" t="str">
        <f t="shared" si="170"/>
        <v>T</v>
      </c>
      <c r="J755" s="4">
        <f t="shared" si="171"/>
        <v>1</v>
      </c>
      <c r="K755" s="5">
        <f t="shared" si="172"/>
        <v>15</v>
      </c>
      <c r="L755">
        <f t="shared" si="173"/>
        <v>5</v>
      </c>
      <c r="M755">
        <f t="shared" si="180"/>
        <v>17</v>
      </c>
      <c r="N755" t="str">
        <f t="shared" si="174"/>
        <v/>
      </c>
      <c r="T755" s="3" t="str">
        <f t="shared" si="175"/>
        <v>- -</v>
      </c>
      <c r="U755" s="3">
        <f t="shared" si="176"/>
        <v>0</v>
      </c>
      <c r="W755" s="3" t="str">
        <f t="shared" si="177"/>
        <v>- -</v>
      </c>
      <c r="X755" s="3">
        <f t="shared" si="178"/>
        <v>0</v>
      </c>
      <c r="Z755" s="3" t="str">
        <f t="shared" si="179"/>
        <v>- -</v>
      </c>
      <c r="AA755" s="16">
        <v>0</v>
      </c>
      <c r="AC755" s="3"/>
      <c r="AD755" s="16">
        <v>0</v>
      </c>
    </row>
    <row r="756" spans="3:30" ht="16" customHeight="1" x14ac:dyDescent="0.25">
      <c r="C756" s="1" t="s">
        <v>1713</v>
      </c>
      <c r="D756" s="2" t="s">
        <v>10</v>
      </c>
      <c r="E756" s="3">
        <f t="shared" si="166"/>
        <v>2925</v>
      </c>
      <c r="F756">
        <f t="shared" si="167"/>
        <v>-782</v>
      </c>
      <c r="G756" s="4" t="str">
        <f t="shared" si="168"/>
        <v>Jul</v>
      </c>
      <c r="H756" s="5">
        <f t="shared" si="169"/>
        <v>11</v>
      </c>
      <c r="I756" s="3" t="str">
        <f t="shared" si="170"/>
        <v>T</v>
      </c>
      <c r="J756" s="4">
        <f t="shared" si="171"/>
        <v>7</v>
      </c>
      <c r="K756" s="5">
        <f t="shared" si="172"/>
        <v>11</v>
      </c>
      <c r="L756">
        <f t="shared" si="173"/>
        <v>6</v>
      </c>
      <c r="M756">
        <f t="shared" si="180"/>
        <v>6</v>
      </c>
      <c r="N756" t="str">
        <f t="shared" si="174"/>
        <v/>
      </c>
      <c r="T756" s="3" t="str">
        <f t="shared" si="175"/>
        <v>- -</v>
      </c>
      <c r="U756" s="3">
        <f t="shared" si="176"/>
        <v>0</v>
      </c>
      <c r="W756" s="3" t="str">
        <f t="shared" si="177"/>
        <v>- -</v>
      </c>
      <c r="X756" s="3">
        <f t="shared" si="178"/>
        <v>0</v>
      </c>
      <c r="Z756" s="3" t="str">
        <f t="shared" si="179"/>
        <v>- -</v>
      </c>
      <c r="AA756" s="16">
        <v>0</v>
      </c>
      <c r="AC756" s="3"/>
      <c r="AD756" s="16">
        <v>0</v>
      </c>
    </row>
    <row r="757" spans="3:30" ht="16" customHeight="1" x14ac:dyDescent="0.25">
      <c r="C757" s="1" t="s">
        <v>1714</v>
      </c>
      <c r="D757" s="2" t="s">
        <v>10</v>
      </c>
      <c r="E757" s="3">
        <f t="shared" si="166"/>
        <v>2926</v>
      </c>
      <c r="F757">
        <f t="shared" si="167"/>
        <v>-781</v>
      </c>
      <c r="G757" s="4" t="str">
        <f t="shared" si="168"/>
        <v>Jan</v>
      </c>
      <c r="H757" s="5">
        <f t="shared" si="169"/>
        <v>4</v>
      </c>
      <c r="I757" s="3" t="str">
        <f t="shared" si="170"/>
        <v>T</v>
      </c>
      <c r="J757" s="4">
        <f t="shared" si="171"/>
        <v>1</v>
      </c>
      <c r="K757" s="5">
        <f t="shared" si="172"/>
        <v>4</v>
      </c>
      <c r="L757">
        <f t="shared" si="173"/>
        <v>6</v>
      </c>
      <c r="M757">
        <f t="shared" si="180"/>
        <v>6</v>
      </c>
      <c r="N757" t="str">
        <f t="shared" si="174"/>
        <v/>
      </c>
      <c r="T757" s="3" t="str">
        <f t="shared" si="175"/>
        <v>- -</v>
      </c>
      <c r="U757" s="3">
        <f t="shared" si="176"/>
        <v>0</v>
      </c>
      <c r="W757" s="3" t="str">
        <f t="shared" si="177"/>
        <v>- -</v>
      </c>
      <c r="X757" s="3">
        <f t="shared" si="178"/>
        <v>0</v>
      </c>
      <c r="Z757" s="3" t="str">
        <f t="shared" si="179"/>
        <v>- -</v>
      </c>
      <c r="AA757" s="16">
        <v>0</v>
      </c>
      <c r="AC757" s="3"/>
      <c r="AD757" s="16">
        <v>0</v>
      </c>
    </row>
    <row r="758" spans="3:30" ht="16" customHeight="1" x14ac:dyDescent="0.25">
      <c r="C758" s="1" t="s">
        <v>1715</v>
      </c>
      <c r="D758" s="2" t="s">
        <v>10</v>
      </c>
      <c r="E758" s="3">
        <f t="shared" si="166"/>
        <v>2927</v>
      </c>
      <c r="F758">
        <f t="shared" si="167"/>
        <v>-781</v>
      </c>
      <c r="G758" s="4" t="str">
        <f t="shared" si="168"/>
        <v>Jul</v>
      </c>
      <c r="H758" s="5">
        <f t="shared" si="169"/>
        <v>1</v>
      </c>
      <c r="I758" s="3" t="str">
        <f t="shared" si="170"/>
        <v>T</v>
      </c>
      <c r="J758" s="4">
        <f t="shared" si="171"/>
        <v>7</v>
      </c>
      <c r="K758" s="5">
        <f t="shared" si="172"/>
        <v>1</v>
      </c>
      <c r="L758">
        <f t="shared" si="173"/>
        <v>6</v>
      </c>
      <c r="M758">
        <f t="shared" si="180"/>
        <v>6</v>
      </c>
      <c r="N758" t="str">
        <f t="shared" si="174"/>
        <v/>
      </c>
      <c r="T758" s="3" t="str">
        <f t="shared" si="175"/>
        <v>- -</v>
      </c>
      <c r="U758" s="3">
        <f t="shared" si="176"/>
        <v>0</v>
      </c>
      <c r="W758" s="3" t="str">
        <f t="shared" si="177"/>
        <v>- -</v>
      </c>
      <c r="X758" s="3">
        <f t="shared" si="178"/>
        <v>0</v>
      </c>
      <c r="Z758" s="3" t="str">
        <f t="shared" si="179"/>
        <v>- -</v>
      </c>
      <c r="AA758" s="16">
        <v>0</v>
      </c>
      <c r="AC758" s="3"/>
      <c r="AD758" s="16">
        <v>0</v>
      </c>
    </row>
    <row r="759" spans="3:30" ht="16" customHeight="1" x14ac:dyDescent="0.25">
      <c r="C759" s="1" t="s">
        <v>1716</v>
      </c>
      <c r="D759" s="2" t="s">
        <v>10</v>
      </c>
      <c r="E759" s="3">
        <f t="shared" si="166"/>
        <v>2928</v>
      </c>
      <c r="F759">
        <f t="shared" si="167"/>
        <v>-781</v>
      </c>
      <c r="G759" s="4" t="str">
        <f t="shared" si="168"/>
        <v>Dec</v>
      </c>
      <c r="H759" s="5">
        <f t="shared" si="169"/>
        <v>24</v>
      </c>
      <c r="I759" s="3" t="str">
        <f t="shared" si="170"/>
        <v>P</v>
      </c>
      <c r="J759" s="4">
        <f t="shared" si="171"/>
        <v>12</v>
      </c>
      <c r="K759" s="5">
        <f t="shared" si="172"/>
        <v>24</v>
      </c>
      <c r="L759">
        <f t="shared" si="173"/>
        <v>5</v>
      </c>
      <c r="M759">
        <f t="shared" si="180"/>
        <v>5</v>
      </c>
      <c r="N759" t="str">
        <f t="shared" si="174"/>
        <v/>
      </c>
      <c r="T759" s="3" t="str">
        <f t="shared" si="175"/>
        <v>- -</v>
      </c>
      <c r="U759" s="3">
        <f t="shared" si="176"/>
        <v>0</v>
      </c>
      <c r="W759" s="3" t="str">
        <f t="shared" si="177"/>
        <v>- -</v>
      </c>
      <c r="X759" s="3">
        <f t="shared" si="178"/>
        <v>0</v>
      </c>
      <c r="Z759" s="3" t="str">
        <f t="shared" si="179"/>
        <v>- -</v>
      </c>
      <c r="AA759" s="16">
        <v>0</v>
      </c>
      <c r="AC759" s="3"/>
      <c r="AD759" s="16">
        <v>0</v>
      </c>
    </row>
    <row r="760" spans="3:30" ht="16" customHeight="1" x14ac:dyDescent="0.25">
      <c r="C760" s="1" t="s">
        <v>1717</v>
      </c>
      <c r="D760" s="2" t="s">
        <v>10</v>
      </c>
      <c r="E760" s="3">
        <f t="shared" si="166"/>
        <v>2929</v>
      </c>
      <c r="F760">
        <f t="shared" si="167"/>
        <v>-780</v>
      </c>
      <c r="G760" s="4" t="str">
        <f t="shared" si="168"/>
        <v>May</v>
      </c>
      <c r="H760" s="5">
        <f t="shared" si="169"/>
        <v>21</v>
      </c>
      <c r="I760" s="3" t="str">
        <f t="shared" si="170"/>
        <v>N</v>
      </c>
      <c r="J760" s="4">
        <f t="shared" si="171"/>
        <v>5</v>
      </c>
      <c r="K760" s="5">
        <f t="shared" si="172"/>
        <v>21</v>
      </c>
      <c r="L760">
        <f t="shared" si="173"/>
        <v>5</v>
      </c>
      <c r="M760">
        <f t="shared" si="180"/>
        <v>5</v>
      </c>
      <c r="N760" t="str">
        <f t="shared" si="174"/>
        <v/>
      </c>
      <c r="T760" s="3" t="str">
        <f t="shared" si="175"/>
        <v>- -</v>
      </c>
      <c r="U760" s="3">
        <f t="shared" si="176"/>
        <v>0</v>
      </c>
      <c r="W760" s="3" t="str">
        <f t="shared" si="177"/>
        <v>- -</v>
      </c>
      <c r="X760" s="3">
        <f t="shared" si="178"/>
        <v>0</v>
      </c>
      <c r="Z760" s="3" t="str">
        <f t="shared" si="179"/>
        <v>- -</v>
      </c>
      <c r="AA760" s="16">
        <v>0</v>
      </c>
      <c r="AC760" s="3"/>
      <c r="AD760" s="16">
        <v>0</v>
      </c>
    </row>
    <row r="761" spans="3:30" ht="16" customHeight="1" x14ac:dyDescent="0.25">
      <c r="C761" s="1" t="s">
        <v>1718</v>
      </c>
      <c r="D761" s="2" t="s">
        <v>10</v>
      </c>
      <c r="E761" s="3">
        <f t="shared" si="166"/>
        <v>2930</v>
      </c>
      <c r="F761">
        <f t="shared" si="167"/>
        <v>-780</v>
      </c>
      <c r="G761" s="4" t="str">
        <f t="shared" si="168"/>
        <v>Jun</v>
      </c>
      <c r="H761" s="5">
        <f t="shared" si="169"/>
        <v>19</v>
      </c>
      <c r="I761" s="3" t="str">
        <f t="shared" si="170"/>
        <v>N</v>
      </c>
      <c r="J761" s="4">
        <f t="shared" si="171"/>
        <v>6</v>
      </c>
      <c r="K761" s="5">
        <f t="shared" si="172"/>
        <v>19</v>
      </c>
      <c r="L761">
        <f t="shared" si="173"/>
        <v>1</v>
      </c>
      <c r="M761">
        <f t="shared" si="180"/>
        <v>6</v>
      </c>
      <c r="N761" t="str">
        <f t="shared" si="174"/>
        <v/>
      </c>
      <c r="T761" s="3" t="str">
        <f t="shared" si="175"/>
        <v>- -</v>
      </c>
      <c r="U761" s="3">
        <f t="shared" si="176"/>
        <v>0</v>
      </c>
      <c r="W761" s="3" t="str">
        <f t="shared" si="177"/>
        <v>- -</v>
      </c>
      <c r="X761" s="3">
        <f t="shared" si="178"/>
        <v>0</v>
      </c>
      <c r="Z761" s="3" t="str">
        <f t="shared" si="179"/>
        <v>- -</v>
      </c>
      <c r="AA761" s="16">
        <v>0</v>
      </c>
      <c r="AC761" s="3"/>
      <c r="AD761" s="16">
        <v>0</v>
      </c>
    </row>
    <row r="762" spans="3:30" ht="16" customHeight="1" x14ac:dyDescent="0.25">
      <c r="C762" s="1" t="s">
        <v>1719</v>
      </c>
      <c r="D762" s="2" t="s">
        <v>10</v>
      </c>
      <c r="E762" s="3">
        <f t="shared" si="166"/>
        <v>2931</v>
      </c>
      <c r="F762">
        <f t="shared" si="167"/>
        <v>-780</v>
      </c>
      <c r="G762" s="4" t="str">
        <f t="shared" si="168"/>
        <v>Nov</v>
      </c>
      <c r="H762" s="5">
        <f t="shared" si="169"/>
        <v>13</v>
      </c>
      <c r="I762" s="3" t="str">
        <f t="shared" si="170"/>
        <v>N</v>
      </c>
      <c r="J762" s="4">
        <f t="shared" si="171"/>
        <v>11</v>
      </c>
      <c r="K762" s="5">
        <f t="shared" si="172"/>
        <v>13</v>
      </c>
      <c r="L762">
        <f t="shared" si="173"/>
        <v>5</v>
      </c>
      <c r="M762">
        <f t="shared" si="180"/>
        <v>11</v>
      </c>
      <c r="N762" t="str">
        <f t="shared" si="174"/>
        <v/>
      </c>
      <c r="T762" s="3" t="str">
        <f t="shared" si="175"/>
        <v>- -</v>
      </c>
      <c r="U762" s="3">
        <f t="shared" si="176"/>
        <v>0</v>
      </c>
      <c r="W762" s="3" t="str">
        <f t="shared" si="177"/>
        <v>- -</v>
      </c>
      <c r="X762" s="3">
        <f t="shared" si="178"/>
        <v>0</v>
      </c>
      <c r="Z762" s="3" t="str">
        <f t="shared" si="179"/>
        <v>- -</v>
      </c>
      <c r="AA762" s="16">
        <v>0</v>
      </c>
      <c r="AC762" s="3"/>
      <c r="AD762" s="16">
        <v>0</v>
      </c>
    </row>
    <row r="763" spans="3:30" ht="16" customHeight="1" x14ac:dyDescent="0.25">
      <c r="C763" s="1" t="s">
        <v>1720</v>
      </c>
      <c r="D763" s="2" t="s">
        <v>10</v>
      </c>
      <c r="E763" s="3">
        <f t="shared" si="166"/>
        <v>2932</v>
      </c>
      <c r="F763">
        <f t="shared" si="167"/>
        <v>-780</v>
      </c>
      <c r="G763" s="4" t="str">
        <f t="shared" si="168"/>
        <v>Dec</v>
      </c>
      <c r="H763" s="5">
        <f t="shared" si="169"/>
        <v>13</v>
      </c>
      <c r="I763" s="3" t="str">
        <f t="shared" si="170"/>
        <v>N</v>
      </c>
      <c r="J763" s="4">
        <f t="shared" si="171"/>
        <v>12</v>
      </c>
      <c r="K763" s="5">
        <f t="shared" si="172"/>
        <v>13</v>
      </c>
      <c r="L763">
        <f t="shared" si="173"/>
        <v>1</v>
      </c>
      <c r="M763">
        <f t="shared" si="180"/>
        <v>0</v>
      </c>
      <c r="N763" t="str">
        <f t="shared" si="174"/>
        <v>STOP!</v>
      </c>
      <c r="T763" s="3" t="str">
        <f t="shared" si="175"/>
        <v>- -</v>
      </c>
      <c r="U763" s="3">
        <f t="shared" si="176"/>
        <v>0</v>
      </c>
      <c r="W763" s="3" t="str">
        <f t="shared" si="177"/>
        <v>- -</v>
      </c>
      <c r="X763" s="3">
        <f t="shared" si="178"/>
        <v>0</v>
      </c>
      <c r="Z763" s="3" t="str">
        <f t="shared" si="179"/>
        <v>- -</v>
      </c>
      <c r="AA763" s="16">
        <v>0</v>
      </c>
      <c r="AC763" s="3"/>
      <c r="AD763" s="16">
        <v>0</v>
      </c>
    </row>
    <row r="764" spans="3:30" ht="16" customHeight="1" x14ac:dyDescent="0.25">
      <c r="C764" s="1" t="s">
        <v>1721</v>
      </c>
      <c r="D764" s="2" t="s">
        <v>10</v>
      </c>
      <c r="E764" s="3">
        <f t="shared" si="166"/>
        <v>2933</v>
      </c>
      <c r="F764">
        <f t="shared" si="167"/>
        <v>-779</v>
      </c>
      <c r="G764" s="4" t="str">
        <f t="shared" si="168"/>
        <v>May</v>
      </c>
      <c r="H764" s="5">
        <f t="shared" si="169"/>
        <v>10</v>
      </c>
      <c r="I764" s="3" t="str">
        <f t="shared" si="170"/>
        <v>P</v>
      </c>
      <c r="J764" s="4">
        <f t="shared" si="171"/>
        <v>5</v>
      </c>
      <c r="K764" s="5">
        <f t="shared" si="172"/>
        <v>10</v>
      </c>
      <c r="L764">
        <f t="shared" si="173"/>
        <v>5</v>
      </c>
      <c r="M764">
        <f t="shared" si="180"/>
        <v>17</v>
      </c>
      <c r="N764" t="str">
        <f t="shared" si="174"/>
        <v/>
      </c>
      <c r="T764" s="3" t="str">
        <f t="shared" si="175"/>
        <v>- -</v>
      </c>
      <c r="U764" s="3">
        <f t="shared" si="176"/>
        <v>0</v>
      </c>
      <c r="W764" s="3" t="str">
        <f t="shared" si="177"/>
        <v>- -</v>
      </c>
      <c r="X764" s="3">
        <f t="shared" si="178"/>
        <v>0</v>
      </c>
      <c r="Z764" s="3" t="str">
        <f t="shared" si="179"/>
        <v>- -</v>
      </c>
      <c r="AA764" s="16">
        <v>0</v>
      </c>
      <c r="AC764" s="3"/>
      <c r="AD764" s="16">
        <v>0</v>
      </c>
    </row>
    <row r="765" spans="3:30" ht="16" customHeight="1" x14ac:dyDescent="0.25">
      <c r="C765" s="1" t="s">
        <v>1722</v>
      </c>
      <c r="D765" s="2" t="s">
        <v>10</v>
      </c>
      <c r="E765" s="3">
        <f t="shared" si="166"/>
        <v>2934</v>
      </c>
      <c r="F765">
        <f t="shared" si="167"/>
        <v>-779</v>
      </c>
      <c r="G765" s="4" t="str">
        <f t="shared" si="168"/>
        <v>Nov</v>
      </c>
      <c r="H765" s="5">
        <f t="shared" si="169"/>
        <v>3</v>
      </c>
      <c r="I765" s="3" t="str">
        <f t="shared" si="170"/>
        <v>P</v>
      </c>
      <c r="J765" s="4">
        <f t="shared" si="171"/>
        <v>11</v>
      </c>
      <c r="K765" s="5">
        <f t="shared" si="172"/>
        <v>3</v>
      </c>
      <c r="L765">
        <f t="shared" si="173"/>
        <v>6</v>
      </c>
      <c r="M765">
        <f t="shared" si="180"/>
        <v>6</v>
      </c>
      <c r="N765" t="str">
        <f t="shared" si="174"/>
        <v/>
      </c>
      <c r="T765" s="3" t="str">
        <f t="shared" si="175"/>
        <v>- -</v>
      </c>
      <c r="U765" s="3">
        <f t="shared" si="176"/>
        <v>0</v>
      </c>
      <c r="W765" s="3" t="str">
        <f t="shared" si="177"/>
        <v>- -</v>
      </c>
      <c r="X765" s="3">
        <f t="shared" si="178"/>
        <v>0</v>
      </c>
      <c r="Z765" s="3" t="str">
        <f t="shared" si="179"/>
        <v>- -</v>
      </c>
      <c r="AA765" s="16">
        <v>0</v>
      </c>
      <c r="AC765" s="3"/>
      <c r="AD765" s="16">
        <v>0</v>
      </c>
    </row>
    <row r="766" spans="3:30" ht="16" customHeight="1" x14ac:dyDescent="0.25">
      <c r="C766" s="1" t="s">
        <v>1723</v>
      </c>
      <c r="D766" s="2" t="s">
        <v>10</v>
      </c>
      <c r="E766" s="3">
        <f t="shared" si="166"/>
        <v>2935</v>
      </c>
      <c r="F766">
        <f t="shared" si="167"/>
        <v>-778</v>
      </c>
      <c r="G766" s="4" t="str">
        <f t="shared" si="168"/>
        <v>Apr</v>
      </c>
      <c r="H766" s="5">
        <f t="shared" si="169"/>
        <v>29</v>
      </c>
      <c r="I766" s="3" t="str">
        <f t="shared" si="170"/>
        <v>T</v>
      </c>
      <c r="J766" s="4">
        <f t="shared" si="171"/>
        <v>4</v>
      </c>
      <c r="K766" s="5">
        <f t="shared" si="172"/>
        <v>29</v>
      </c>
      <c r="L766">
        <f t="shared" si="173"/>
        <v>5</v>
      </c>
      <c r="M766">
        <f t="shared" si="180"/>
        <v>5</v>
      </c>
      <c r="N766" t="str">
        <f t="shared" si="174"/>
        <v/>
      </c>
      <c r="T766" s="3" t="str">
        <f t="shared" si="175"/>
        <v>- -</v>
      </c>
      <c r="U766" s="3">
        <f t="shared" si="176"/>
        <v>0</v>
      </c>
      <c r="W766" s="3" t="str">
        <f t="shared" si="177"/>
        <v>- -</v>
      </c>
      <c r="X766" s="3">
        <f t="shared" si="178"/>
        <v>0</v>
      </c>
      <c r="Z766" s="3" t="str">
        <f t="shared" si="179"/>
        <v>- -</v>
      </c>
      <c r="AA766" s="16">
        <v>0</v>
      </c>
      <c r="AC766" s="3"/>
      <c r="AD766" s="16">
        <v>0</v>
      </c>
    </row>
    <row r="767" spans="3:30" ht="16" customHeight="1" x14ac:dyDescent="0.25">
      <c r="C767" s="1" t="s">
        <v>1724</v>
      </c>
      <c r="D767" s="2" t="s">
        <v>10</v>
      </c>
      <c r="E767" s="3">
        <f t="shared" si="166"/>
        <v>2936</v>
      </c>
      <c r="F767">
        <f t="shared" si="167"/>
        <v>-778</v>
      </c>
      <c r="G767" s="4" t="str">
        <f t="shared" si="168"/>
        <v>Oct</v>
      </c>
      <c r="H767" s="5">
        <f t="shared" si="169"/>
        <v>24</v>
      </c>
      <c r="I767" s="3" t="str">
        <f t="shared" si="170"/>
        <v>T</v>
      </c>
      <c r="J767" s="4">
        <f t="shared" si="171"/>
        <v>10</v>
      </c>
      <c r="K767" s="5">
        <f t="shared" si="172"/>
        <v>24</v>
      </c>
      <c r="L767">
        <f t="shared" si="173"/>
        <v>6</v>
      </c>
      <c r="M767">
        <f t="shared" si="180"/>
        <v>6</v>
      </c>
      <c r="N767" t="str">
        <f t="shared" si="174"/>
        <v/>
      </c>
      <c r="T767" s="3" t="str">
        <f t="shared" si="175"/>
        <v>- -</v>
      </c>
      <c r="U767" s="3">
        <f t="shared" si="176"/>
        <v>0</v>
      </c>
      <c r="W767" s="3" t="str">
        <f t="shared" si="177"/>
        <v>- -</v>
      </c>
      <c r="X767" s="3">
        <f t="shared" si="178"/>
        <v>0</v>
      </c>
      <c r="Z767" s="3" t="str">
        <f t="shared" si="179"/>
        <v>- -</v>
      </c>
      <c r="AA767" s="16">
        <v>0</v>
      </c>
      <c r="AC767" s="3"/>
      <c r="AD767" s="16">
        <v>0</v>
      </c>
    </row>
    <row r="768" spans="3:30" ht="16" customHeight="1" x14ac:dyDescent="0.25">
      <c r="C768" s="1" t="s">
        <v>1725</v>
      </c>
      <c r="D768" s="2" t="s">
        <v>10</v>
      </c>
      <c r="E768" s="3">
        <f t="shared" si="166"/>
        <v>2937</v>
      </c>
      <c r="F768">
        <f t="shared" si="167"/>
        <v>-777</v>
      </c>
      <c r="G768" s="4" t="str">
        <f t="shared" si="168"/>
        <v>Apr</v>
      </c>
      <c r="H768" s="5">
        <f t="shared" si="169"/>
        <v>18</v>
      </c>
      <c r="I768" s="3" t="str">
        <f t="shared" si="170"/>
        <v>P</v>
      </c>
      <c r="J768" s="4">
        <f t="shared" si="171"/>
        <v>4</v>
      </c>
      <c r="K768" s="5">
        <f t="shared" si="172"/>
        <v>18</v>
      </c>
      <c r="L768">
        <f t="shared" si="173"/>
        <v>6</v>
      </c>
      <c r="M768">
        <f t="shared" si="180"/>
        <v>6</v>
      </c>
      <c r="N768" t="str">
        <f t="shared" si="174"/>
        <v/>
      </c>
      <c r="T768" s="3" t="str">
        <f t="shared" si="175"/>
        <v>- -</v>
      </c>
      <c r="U768" s="3">
        <f t="shared" si="176"/>
        <v>0</v>
      </c>
      <c r="W768" s="3" t="str">
        <f t="shared" si="177"/>
        <v>- -</v>
      </c>
      <c r="X768" s="3">
        <f t="shared" si="178"/>
        <v>0</v>
      </c>
      <c r="Z768" s="3" t="str">
        <f t="shared" si="179"/>
        <v>- -</v>
      </c>
      <c r="AA768" s="16">
        <v>0</v>
      </c>
      <c r="AC768" s="3"/>
      <c r="AD768" s="16">
        <v>0</v>
      </c>
    </row>
    <row r="769" spans="3:30" ht="16" customHeight="1" x14ac:dyDescent="0.25">
      <c r="C769" s="1" t="s">
        <v>1726</v>
      </c>
      <c r="D769" s="2" t="s">
        <v>10</v>
      </c>
      <c r="E769" s="3">
        <f t="shared" si="166"/>
        <v>2938</v>
      </c>
      <c r="F769">
        <f t="shared" si="167"/>
        <v>-777</v>
      </c>
      <c r="G769" s="4" t="str">
        <f t="shared" si="168"/>
        <v>Oct</v>
      </c>
      <c r="H769" s="5">
        <f t="shared" si="169"/>
        <v>13</v>
      </c>
      <c r="I769" s="3" t="str">
        <f t="shared" si="170"/>
        <v>P</v>
      </c>
      <c r="J769" s="4">
        <f t="shared" si="171"/>
        <v>10</v>
      </c>
      <c r="K769" s="5">
        <f t="shared" si="172"/>
        <v>13</v>
      </c>
      <c r="L769">
        <f t="shared" si="173"/>
        <v>6</v>
      </c>
      <c r="M769">
        <f t="shared" si="180"/>
        <v>6</v>
      </c>
      <c r="N769" t="str">
        <f t="shared" si="174"/>
        <v/>
      </c>
      <c r="T769" s="3" t="str">
        <f t="shared" si="175"/>
        <v>- -</v>
      </c>
      <c r="U769" s="3">
        <f t="shared" si="176"/>
        <v>0</v>
      </c>
      <c r="W769" s="3" t="str">
        <f t="shared" si="177"/>
        <v>- -</v>
      </c>
      <c r="X769" s="3">
        <f t="shared" si="178"/>
        <v>0</v>
      </c>
      <c r="Z769" s="3" t="str">
        <f t="shared" si="179"/>
        <v>- -</v>
      </c>
      <c r="AA769" s="16">
        <v>0</v>
      </c>
      <c r="AC769" s="3"/>
      <c r="AD769" s="16">
        <v>0</v>
      </c>
    </row>
    <row r="770" spans="3:30" ht="16" customHeight="1" x14ac:dyDescent="0.25">
      <c r="C770" s="1" t="s">
        <v>1727</v>
      </c>
      <c r="D770" s="2" t="s">
        <v>10</v>
      </c>
      <c r="E770" s="3">
        <f t="shared" si="166"/>
        <v>2939</v>
      </c>
      <c r="F770">
        <f t="shared" si="167"/>
        <v>-776</v>
      </c>
      <c r="G770" s="4" t="str">
        <f t="shared" si="168"/>
        <v>Mar</v>
      </c>
      <c r="H770" s="5">
        <f t="shared" si="169"/>
        <v>9</v>
      </c>
      <c r="I770" s="3" t="str">
        <f t="shared" si="170"/>
        <v>N</v>
      </c>
      <c r="J770" s="4">
        <f t="shared" si="171"/>
        <v>3</v>
      </c>
      <c r="K770" s="5">
        <f t="shared" si="172"/>
        <v>9</v>
      </c>
      <c r="L770">
        <f t="shared" si="173"/>
        <v>5</v>
      </c>
      <c r="M770">
        <f t="shared" si="180"/>
        <v>5</v>
      </c>
      <c r="N770" t="str">
        <f t="shared" si="174"/>
        <v/>
      </c>
      <c r="T770" s="3" t="str">
        <f t="shared" si="175"/>
        <v>- -</v>
      </c>
      <c r="U770" s="3">
        <f t="shared" si="176"/>
        <v>0</v>
      </c>
      <c r="W770" s="3" t="str">
        <f t="shared" si="177"/>
        <v>- -</v>
      </c>
      <c r="X770" s="3">
        <f t="shared" si="178"/>
        <v>0</v>
      </c>
      <c r="Z770" s="3" t="str">
        <f t="shared" si="179"/>
        <v>- -</v>
      </c>
      <c r="AA770" s="16">
        <v>0</v>
      </c>
      <c r="AC770" s="3"/>
      <c r="AD770" s="16">
        <v>0</v>
      </c>
    </row>
    <row r="771" spans="3:30" ht="16" customHeight="1" x14ac:dyDescent="0.25">
      <c r="C771" s="1" t="s">
        <v>1728</v>
      </c>
      <c r="D771" s="2" t="s">
        <v>10</v>
      </c>
      <c r="E771" s="3">
        <f t="shared" si="166"/>
        <v>2940</v>
      </c>
      <c r="F771">
        <f t="shared" si="167"/>
        <v>-776</v>
      </c>
      <c r="G771" s="4" t="str">
        <f t="shared" si="168"/>
        <v>Apr</v>
      </c>
      <c r="H771" s="5">
        <f t="shared" si="169"/>
        <v>7</v>
      </c>
      <c r="I771" s="3" t="str">
        <f t="shared" si="170"/>
        <v>N</v>
      </c>
      <c r="J771" s="4">
        <f t="shared" si="171"/>
        <v>4</v>
      </c>
      <c r="K771" s="5">
        <f t="shared" si="172"/>
        <v>7</v>
      </c>
      <c r="L771">
        <f t="shared" si="173"/>
        <v>1</v>
      </c>
      <c r="M771">
        <f t="shared" si="180"/>
        <v>6</v>
      </c>
      <c r="N771" t="str">
        <f t="shared" si="174"/>
        <v/>
      </c>
      <c r="T771" s="3" t="str">
        <f t="shared" si="175"/>
        <v>- -</v>
      </c>
      <c r="U771" s="3">
        <f t="shared" si="176"/>
        <v>0</v>
      </c>
      <c r="W771" s="3" t="str">
        <f t="shared" si="177"/>
        <v>- -</v>
      </c>
      <c r="X771" s="3">
        <f t="shared" si="178"/>
        <v>0</v>
      </c>
      <c r="Z771" s="3" t="str">
        <f t="shared" si="179"/>
        <v>- -</v>
      </c>
      <c r="AA771" s="16">
        <v>0</v>
      </c>
      <c r="AC771" s="3"/>
      <c r="AD771" s="16">
        <v>0</v>
      </c>
    </row>
    <row r="772" spans="3:30" ht="16" customHeight="1" x14ac:dyDescent="0.25">
      <c r="C772" s="1" t="s">
        <v>1729</v>
      </c>
      <c r="D772" s="2" t="s">
        <v>10</v>
      </c>
      <c r="E772" s="3">
        <f t="shared" si="166"/>
        <v>2941</v>
      </c>
      <c r="F772">
        <f t="shared" si="167"/>
        <v>-776</v>
      </c>
      <c r="G772" s="4" t="str">
        <f t="shared" si="168"/>
        <v>Sep</v>
      </c>
      <c r="H772" s="5">
        <f t="shared" si="169"/>
        <v>1</v>
      </c>
      <c r="I772" s="3" t="str">
        <f t="shared" si="170"/>
        <v>N</v>
      </c>
      <c r="J772" s="4">
        <f t="shared" si="171"/>
        <v>9</v>
      </c>
      <c r="K772" s="5">
        <f t="shared" si="172"/>
        <v>1</v>
      </c>
      <c r="L772">
        <f t="shared" si="173"/>
        <v>5</v>
      </c>
      <c r="M772">
        <f t="shared" si="180"/>
        <v>11</v>
      </c>
      <c r="N772" t="str">
        <f t="shared" si="174"/>
        <v/>
      </c>
      <c r="T772" s="3" t="str">
        <f t="shared" si="175"/>
        <v>- -</v>
      </c>
      <c r="U772" s="3">
        <f t="shared" si="176"/>
        <v>0</v>
      </c>
      <c r="W772" s="3" t="str">
        <f t="shared" si="177"/>
        <v>- -</v>
      </c>
      <c r="X772" s="3">
        <f t="shared" si="178"/>
        <v>0</v>
      </c>
      <c r="Z772" s="3" t="str">
        <f t="shared" si="179"/>
        <v>- -</v>
      </c>
      <c r="AA772" s="16">
        <v>0</v>
      </c>
      <c r="AC772" s="3"/>
      <c r="AD772" s="16">
        <v>0</v>
      </c>
    </row>
    <row r="773" spans="3:30" ht="16" customHeight="1" x14ac:dyDescent="0.25">
      <c r="C773" s="1" t="s">
        <v>1730</v>
      </c>
      <c r="D773" s="2" t="s">
        <v>10</v>
      </c>
      <c r="E773" s="3">
        <f t="shared" si="166"/>
        <v>2942</v>
      </c>
      <c r="F773">
        <f t="shared" si="167"/>
        <v>-775</v>
      </c>
      <c r="G773" s="4" t="str">
        <f t="shared" si="168"/>
        <v>Feb</v>
      </c>
      <c r="H773" s="5">
        <f t="shared" si="169"/>
        <v>26</v>
      </c>
      <c r="I773" s="3" t="str">
        <f t="shared" si="170"/>
        <v>T</v>
      </c>
      <c r="J773" s="4">
        <f t="shared" si="171"/>
        <v>2</v>
      </c>
      <c r="K773" s="5">
        <f t="shared" si="172"/>
        <v>26</v>
      </c>
      <c r="L773">
        <f t="shared" si="173"/>
        <v>5</v>
      </c>
      <c r="M773">
        <f t="shared" si="180"/>
        <v>16</v>
      </c>
      <c r="N773" t="str">
        <f t="shared" si="174"/>
        <v/>
      </c>
      <c r="T773" s="3" t="str">
        <f t="shared" si="175"/>
        <v>- -</v>
      </c>
      <c r="U773" s="3">
        <f t="shared" si="176"/>
        <v>0</v>
      </c>
      <c r="W773" s="3" t="str">
        <f t="shared" si="177"/>
        <v>- -</v>
      </c>
      <c r="X773" s="3">
        <f t="shared" si="178"/>
        <v>0</v>
      </c>
      <c r="Z773" s="3" t="str">
        <f t="shared" si="179"/>
        <v>- -</v>
      </c>
      <c r="AA773" s="16">
        <v>0</v>
      </c>
      <c r="AC773" s="3"/>
      <c r="AD773" s="16">
        <v>0</v>
      </c>
    </row>
    <row r="774" spans="3:30" ht="16" customHeight="1" x14ac:dyDescent="0.25">
      <c r="C774" s="1" t="s">
        <v>1731</v>
      </c>
      <c r="D774" s="2" t="s">
        <v>10</v>
      </c>
      <c r="E774" s="3">
        <f t="shared" si="166"/>
        <v>2943</v>
      </c>
      <c r="F774">
        <f t="shared" si="167"/>
        <v>-775</v>
      </c>
      <c r="G774" s="4" t="str">
        <f t="shared" si="168"/>
        <v>Aug</v>
      </c>
      <c r="H774" s="5">
        <f t="shared" si="169"/>
        <v>21</v>
      </c>
      <c r="I774" s="3" t="str">
        <f t="shared" si="170"/>
        <v>P</v>
      </c>
      <c r="J774" s="4">
        <f t="shared" si="171"/>
        <v>8</v>
      </c>
      <c r="K774" s="5">
        <f t="shared" si="172"/>
        <v>21</v>
      </c>
      <c r="L774">
        <f t="shared" si="173"/>
        <v>6</v>
      </c>
      <c r="M774">
        <f t="shared" si="180"/>
        <v>6</v>
      </c>
      <c r="N774" t="str">
        <f t="shared" si="174"/>
        <v/>
      </c>
      <c r="T774" s="3" t="str">
        <f t="shared" si="175"/>
        <v>- -</v>
      </c>
      <c r="U774" s="3">
        <f t="shared" si="176"/>
        <v>0</v>
      </c>
      <c r="W774" s="3" t="str">
        <f t="shared" si="177"/>
        <v>- -</v>
      </c>
      <c r="X774" s="3">
        <f t="shared" si="178"/>
        <v>0</v>
      </c>
      <c r="Z774" s="3" t="str">
        <f t="shared" si="179"/>
        <v>- -</v>
      </c>
      <c r="AA774" s="16">
        <v>0</v>
      </c>
      <c r="AC774" s="3"/>
      <c r="AD774" s="16">
        <v>0</v>
      </c>
    </row>
    <row r="775" spans="3:30" ht="16" customHeight="1" x14ac:dyDescent="0.25">
      <c r="C775" s="1" t="s">
        <v>1732</v>
      </c>
      <c r="D775" s="2" t="s">
        <v>10</v>
      </c>
      <c r="E775" s="3">
        <f t="shared" si="166"/>
        <v>2944</v>
      </c>
      <c r="F775">
        <f t="shared" si="167"/>
        <v>-774</v>
      </c>
      <c r="G775" s="4" t="str">
        <f t="shared" si="168"/>
        <v>Feb</v>
      </c>
      <c r="H775" s="5">
        <f t="shared" si="169"/>
        <v>16</v>
      </c>
      <c r="I775" s="3" t="str">
        <f t="shared" si="170"/>
        <v>T</v>
      </c>
      <c r="J775" s="4">
        <f t="shared" si="171"/>
        <v>2</v>
      </c>
      <c r="K775" s="5">
        <f t="shared" si="172"/>
        <v>16</v>
      </c>
      <c r="L775">
        <f t="shared" si="173"/>
        <v>6</v>
      </c>
      <c r="M775">
        <f t="shared" si="180"/>
        <v>6</v>
      </c>
      <c r="N775" t="str">
        <f t="shared" si="174"/>
        <v/>
      </c>
      <c r="T775" s="3" t="str">
        <f t="shared" si="175"/>
        <v>- -</v>
      </c>
      <c r="U775" s="3">
        <f t="shared" si="176"/>
        <v>0</v>
      </c>
      <c r="W775" s="3" t="str">
        <f t="shared" si="177"/>
        <v>- -</v>
      </c>
      <c r="X775" s="3">
        <f t="shared" si="178"/>
        <v>0</v>
      </c>
      <c r="Z775" s="3" t="str">
        <f t="shared" si="179"/>
        <v>- -</v>
      </c>
      <c r="AA775" s="16">
        <v>0</v>
      </c>
      <c r="AC775" s="3"/>
      <c r="AD775" s="16">
        <v>0</v>
      </c>
    </row>
    <row r="776" spans="3:30" ht="16" customHeight="1" x14ac:dyDescent="0.25">
      <c r="C776" s="1" t="s">
        <v>1733</v>
      </c>
      <c r="D776" s="2" t="s">
        <v>10</v>
      </c>
      <c r="E776" s="3">
        <f t="shared" si="166"/>
        <v>2945</v>
      </c>
      <c r="F776">
        <f t="shared" si="167"/>
        <v>-774</v>
      </c>
      <c r="G776" s="4" t="str">
        <f t="shared" si="168"/>
        <v>Aug</v>
      </c>
      <c r="H776" s="5">
        <f t="shared" si="169"/>
        <v>11</v>
      </c>
      <c r="I776" s="3" t="str">
        <f t="shared" si="170"/>
        <v>T</v>
      </c>
      <c r="J776" s="4">
        <f t="shared" si="171"/>
        <v>8</v>
      </c>
      <c r="K776" s="5">
        <f t="shared" si="172"/>
        <v>11</v>
      </c>
      <c r="L776">
        <f t="shared" si="173"/>
        <v>6</v>
      </c>
      <c r="M776">
        <f t="shared" si="180"/>
        <v>6</v>
      </c>
      <c r="N776" t="str">
        <f t="shared" si="174"/>
        <v/>
      </c>
      <c r="T776" s="3" t="str">
        <f t="shared" si="175"/>
        <v>- -</v>
      </c>
      <c r="U776" s="3">
        <f t="shared" si="176"/>
        <v>0</v>
      </c>
      <c r="W776" s="3" t="str">
        <f t="shared" si="177"/>
        <v>- -</v>
      </c>
      <c r="X776" s="3">
        <f t="shared" si="178"/>
        <v>0</v>
      </c>
      <c r="Z776" s="3" t="str">
        <f t="shared" si="179"/>
        <v>- -</v>
      </c>
      <c r="AA776" s="16">
        <v>0</v>
      </c>
      <c r="AC776" s="3"/>
      <c r="AD776" s="16">
        <v>0</v>
      </c>
    </row>
    <row r="777" spans="3:30" ht="16" customHeight="1" x14ac:dyDescent="0.25">
      <c r="C777" s="1" t="s">
        <v>1734</v>
      </c>
      <c r="D777" s="2" t="s">
        <v>10</v>
      </c>
      <c r="E777" s="3">
        <f t="shared" si="166"/>
        <v>2946</v>
      </c>
      <c r="F777">
        <f t="shared" si="167"/>
        <v>-773</v>
      </c>
      <c r="G777" s="4" t="str">
        <f t="shared" si="168"/>
        <v>Feb</v>
      </c>
      <c r="H777" s="5">
        <f t="shared" si="169"/>
        <v>5</v>
      </c>
      <c r="I777" s="3" t="str">
        <f t="shared" si="170"/>
        <v>N</v>
      </c>
      <c r="J777" s="4">
        <f t="shared" si="171"/>
        <v>2</v>
      </c>
      <c r="K777" s="5">
        <f t="shared" si="172"/>
        <v>5</v>
      </c>
      <c r="L777">
        <f t="shared" si="173"/>
        <v>6</v>
      </c>
      <c r="M777">
        <f t="shared" si="180"/>
        <v>6</v>
      </c>
      <c r="N777" t="str">
        <f t="shared" si="174"/>
        <v/>
      </c>
      <c r="T777" s="3" t="str">
        <f t="shared" si="175"/>
        <v>- -</v>
      </c>
      <c r="U777" s="3">
        <f t="shared" si="176"/>
        <v>0</v>
      </c>
      <c r="W777" s="3" t="str">
        <f t="shared" si="177"/>
        <v>- -</v>
      </c>
      <c r="X777" s="3">
        <f t="shared" si="178"/>
        <v>0</v>
      </c>
      <c r="Z777" s="3" t="str">
        <f t="shared" si="179"/>
        <v>- -</v>
      </c>
      <c r="AA777" s="16">
        <v>0</v>
      </c>
      <c r="AC777" s="3"/>
      <c r="AD777" s="16">
        <v>0</v>
      </c>
    </row>
    <row r="778" spans="3:30" ht="16" customHeight="1" x14ac:dyDescent="0.25">
      <c r="C778" s="1" t="s">
        <v>1735</v>
      </c>
      <c r="D778" s="2" t="s">
        <v>10</v>
      </c>
      <c r="E778" s="3">
        <f t="shared" si="166"/>
        <v>2947</v>
      </c>
      <c r="F778">
        <f t="shared" si="167"/>
        <v>-773</v>
      </c>
      <c r="G778" s="4" t="str">
        <f t="shared" si="168"/>
        <v>Jul</v>
      </c>
      <c r="H778" s="5">
        <f t="shared" si="169"/>
        <v>31</v>
      </c>
      <c r="I778" s="3" t="str">
        <f t="shared" si="170"/>
        <v>P</v>
      </c>
      <c r="J778" s="4">
        <f t="shared" si="171"/>
        <v>7</v>
      </c>
      <c r="K778" s="5">
        <f t="shared" si="172"/>
        <v>31</v>
      </c>
      <c r="L778">
        <f t="shared" si="173"/>
        <v>5</v>
      </c>
      <c r="M778">
        <f t="shared" si="180"/>
        <v>11</v>
      </c>
      <c r="N778" t="str">
        <f t="shared" si="174"/>
        <v/>
      </c>
      <c r="T778" s="3" t="str">
        <f t="shared" si="175"/>
        <v>- -</v>
      </c>
      <c r="U778" s="3">
        <f t="shared" si="176"/>
        <v>0</v>
      </c>
      <c r="W778" s="3" t="str">
        <f t="shared" si="177"/>
        <v>- -</v>
      </c>
      <c r="X778" s="3">
        <f t="shared" si="178"/>
        <v>0</v>
      </c>
      <c r="Z778" s="3" t="str">
        <f t="shared" si="179"/>
        <v>- -</v>
      </c>
      <c r="AA778" s="16">
        <v>0</v>
      </c>
      <c r="AC778" s="3"/>
      <c r="AD778" s="16">
        <v>0</v>
      </c>
    </row>
    <row r="779" spans="3:30" ht="16" customHeight="1" x14ac:dyDescent="0.25">
      <c r="C779" s="1" t="s">
        <v>1736</v>
      </c>
      <c r="D779" s="2" t="s">
        <v>10</v>
      </c>
      <c r="E779" s="3">
        <f t="shared" si="166"/>
        <v>2948</v>
      </c>
      <c r="F779">
        <f t="shared" si="167"/>
        <v>-773</v>
      </c>
      <c r="G779" s="4" t="str">
        <f t="shared" si="168"/>
        <v>Dec</v>
      </c>
      <c r="H779" s="5">
        <f t="shared" si="169"/>
        <v>26</v>
      </c>
      <c r="I779" s="3" t="str">
        <f t="shared" si="170"/>
        <v>N</v>
      </c>
      <c r="J779" s="4">
        <f t="shared" si="171"/>
        <v>12</v>
      </c>
      <c r="K779" s="5">
        <f t="shared" si="172"/>
        <v>26</v>
      </c>
      <c r="L779">
        <f t="shared" si="173"/>
        <v>5</v>
      </c>
      <c r="M779">
        <f t="shared" si="180"/>
        <v>5</v>
      </c>
      <c r="N779" t="str">
        <f t="shared" si="174"/>
        <v/>
      </c>
      <c r="T779" s="3" t="str">
        <f t="shared" si="175"/>
        <v>- -</v>
      </c>
      <c r="U779" s="3">
        <f t="shared" si="176"/>
        <v>0</v>
      </c>
      <c r="W779" s="3" t="str">
        <f t="shared" si="177"/>
        <v>- -</v>
      </c>
      <c r="X779" s="3">
        <f t="shared" si="178"/>
        <v>0</v>
      </c>
      <c r="Z779" s="3" t="str">
        <f t="shared" si="179"/>
        <v>- -</v>
      </c>
      <c r="AA779" s="16">
        <v>0</v>
      </c>
      <c r="AC779" s="3"/>
      <c r="AD779" s="16">
        <v>0</v>
      </c>
    </row>
    <row r="780" spans="3:30" ht="16" customHeight="1" x14ac:dyDescent="0.25">
      <c r="C780" s="1" t="s">
        <v>1737</v>
      </c>
      <c r="D780" s="2" t="s">
        <v>10</v>
      </c>
      <c r="E780" s="3">
        <f t="shared" si="166"/>
        <v>2949</v>
      </c>
      <c r="F780">
        <f t="shared" si="167"/>
        <v>-772</v>
      </c>
      <c r="G780" s="4" t="str">
        <f t="shared" si="168"/>
        <v>Jun</v>
      </c>
      <c r="H780" s="5">
        <f t="shared" si="169"/>
        <v>21</v>
      </c>
      <c r="I780" s="3" t="str">
        <f t="shared" si="170"/>
        <v>P</v>
      </c>
      <c r="J780" s="4">
        <f t="shared" si="171"/>
        <v>6</v>
      </c>
      <c r="K780" s="5">
        <f t="shared" si="172"/>
        <v>21</v>
      </c>
      <c r="L780">
        <f t="shared" si="173"/>
        <v>6</v>
      </c>
      <c r="M780">
        <f t="shared" si="180"/>
        <v>11</v>
      </c>
      <c r="N780" t="str">
        <f t="shared" si="174"/>
        <v/>
      </c>
      <c r="T780" s="3" t="str">
        <f t="shared" si="175"/>
        <v>- -</v>
      </c>
      <c r="U780" s="3">
        <f t="shared" si="176"/>
        <v>0</v>
      </c>
      <c r="W780" s="3" t="str">
        <f t="shared" si="177"/>
        <v>- -</v>
      </c>
      <c r="X780" s="3">
        <f t="shared" si="178"/>
        <v>0</v>
      </c>
      <c r="Z780" s="3" t="str">
        <f t="shared" si="179"/>
        <v>- -</v>
      </c>
      <c r="AA780" s="16">
        <v>0</v>
      </c>
      <c r="AC780" s="3"/>
      <c r="AD780" s="16">
        <v>0</v>
      </c>
    </row>
    <row r="781" spans="3:30" ht="16" customHeight="1" x14ac:dyDescent="0.25">
      <c r="C781" s="1" t="s">
        <v>1738</v>
      </c>
      <c r="D781" s="2" t="s">
        <v>10</v>
      </c>
      <c r="E781" s="3">
        <f t="shared" si="166"/>
        <v>2950</v>
      </c>
      <c r="F781">
        <f t="shared" si="167"/>
        <v>-772</v>
      </c>
      <c r="G781" s="4" t="str">
        <f t="shared" si="168"/>
        <v>Dec</v>
      </c>
      <c r="H781" s="5">
        <f t="shared" si="169"/>
        <v>14</v>
      </c>
      <c r="I781" s="3" t="str">
        <f t="shared" si="170"/>
        <v>P</v>
      </c>
      <c r="J781" s="4">
        <f t="shared" si="171"/>
        <v>12</v>
      </c>
      <c r="K781" s="5">
        <f t="shared" si="172"/>
        <v>14</v>
      </c>
      <c r="L781">
        <f t="shared" si="173"/>
        <v>6</v>
      </c>
      <c r="M781">
        <f t="shared" si="180"/>
        <v>6</v>
      </c>
      <c r="N781" t="str">
        <f t="shared" si="174"/>
        <v/>
      </c>
      <c r="T781" s="3" t="str">
        <f t="shared" si="175"/>
        <v>- -</v>
      </c>
      <c r="U781" s="3">
        <f t="shared" si="176"/>
        <v>0</v>
      </c>
      <c r="W781" s="3" t="str">
        <f t="shared" si="177"/>
        <v>- -</v>
      </c>
      <c r="X781" s="3">
        <f t="shared" si="178"/>
        <v>0</v>
      </c>
      <c r="Z781" s="3" t="str">
        <f t="shared" si="179"/>
        <v>- -</v>
      </c>
      <c r="AA781" s="16">
        <v>0</v>
      </c>
      <c r="AC781" s="3"/>
      <c r="AD781" s="16">
        <v>0</v>
      </c>
    </row>
    <row r="782" spans="3:30" ht="16" customHeight="1" x14ac:dyDescent="0.25">
      <c r="C782" s="1" t="s">
        <v>1739</v>
      </c>
      <c r="D782" s="2" t="s">
        <v>10</v>
      </c>
      <c r="E782" s="3">
        <f t="shared" si="166"/>
        <v>2951</v>
      </c>
      <c r="F782">
        <f t="shared" si="167"/>
        <v>-771</v>
      </c>
      <c r="G782" s="4" t="str">
        <f t="shared" si="168"/>
        <v>Jun</v>
      </c>
      <c r="H782" s="5">
        <f t="shared" si="169"/>
        <v>10</v>
      </c>
      <c r="I782" s="3" t="str">
        <f t="shared" si="170"/>
        <v>T</v>
      </c>
      <c r="J782" s="4">
        <f t="shared" si="171"/>
        <v>6</v>
      </c>
      <c r="K782" s="5">
        <f t="shared" si="172"/>
        <v>10</v>
      </c>
      <c r="L782">
        <f t="shared" si="173"/>
        <v>6</v>
      </c>
      <c r="M782">
        <f t="shared" si="180"/>
        <v>6</v>
      </c>
      <c r="N782" t="str">
        <f t="shared" si="174"/>
        <v/>
      </c>
      <c r="T782" s="3" t="str">
        <f t="shared" si="175"/>
        <v>- -</v>
      </c>
      <c r="U782" s="3">
        <f t="shared" si="176"/>
        <v>0</v>
      </c>
      <c r="W782" s="3" t="str">
        <f t="shared" si="177"/>
        <v>- -</v>
      </c>
      <c r="X782" s="3">
        <f t="shared" si="178"/>
        <v>0</v>
      </c>
      <c r="Z782" s="3" t="str">
        <f t="shared" si="179"/>
        <v>- -</v>
      </c>
      <c r="AA782" s="16">
        <v>0</v>
      </c>
      <c r="AC782" s="3"/>
      <c r="AD782" s="16">
        <v>0</v>
      </c>
    </row>
    <row r="783" spans="3:30" ht="16" customHeight="1" x14ac:dyDescent="0.25">
      <c r="C783" s="1" t="s">
        <v>1740</v>
      </c>
      <c r="D783" s="2" t="s">
        <v>10</v>
      </c>
      <c r="E783" s="3">
        <f t="shared" si="166"/>
        <v>2952</v>
      </c>
      <c r="F783">
        <f t="shared" si="167"/>
        <v>-771</v>
      </c>
      <c r="G783" s="4" t="str">
        <f t="shared" si="168"/>
        <v>Dec</v>
      </c>
      <c r="H783" s="5">
        <f t="shared" si="169"/>
        <v>4</v>
      </c>
      <c r="I783" s="3" t="str">
        <f t="shared" si="170"/>
        <v>T</v>
      </c>
      <c r="J783" s="4">
        <f t="shared" si="171"/>
        <v>12</v>
      </c>
      <c r="K783" s="5">
        <f t="shared" si="172"/>
        <v>4</v>
      </c>
      <c r="L783">
        <f t="shared" si="173"/>
        <v>6</v>
      </c>
      <c r="M783">
        <f t="shared" si="180"/>
        <v>6</v>
      </c>
      <c r="N783" t="str">
        <f t="shared" si="174"/>
        <v/>
      </c>
      <c r="T783" s="3" t="str">
        <f t="shared" si="175"/>
        <v>- -</v>
      </c>
      <c r="U783" s="3">
        <f t="shared" si="176"/>
        <v>0</v>
      </c>
      <c r="W783" s="3" t="str">
        <f t="shared" si="177"/>
        <v>- -</v>
      </c>
      <c r="X783" s="3">
        <f t="shared" si="178"/>
        <v>0</v>
      </c>
      <c r="Z783" s="3" t="str">
        <f t="shared" si="179"/>
        <v>- -</v>
      </c>
      <c r="AA783" s="16">
        <v>0</v>
      </c>
      <c r="AC783" s="3"/>
      <c r="AD783" s="16">
        <v>0</v>
      </c>
    </row>
    <row r="784" spans="3:30" ht="16" customHeight="1" x14ac:dyDescent="0.25">
      <c r="C784" s="1" t="s">
        <v>1741</v>
      </c>
      <c r="D784" s="2" t="s">
        <v>10</v>
      </c>
      <c r="E784" s="3">
        <f t="shared" si="166"/>
        <v>2953</v>
      </c>
      <c r="F784">
        <f t="shared" si="167"/>
        <v>-770</v>
      </c>
      <c r="G784" s="4" t="str">
        <f t="shared" si="168"/>
        <v>May</v>
      </c>
      <c r="H784" s="5">
        <f t="shared" si="169"/>
        <v>30</v>
      </c>
      <c r="I784" s="3" t="str">
        <f t="shared" si="170"/>
        <v>P</v>
      </c>
      <c r="J784" s="4">
        <f t="shared" si="171"/>
        <v>5</v>
      </c>
      <c r="K784" s="5">
        <f t="shared" si="172"/>
        <v>30</v>
      </c>
      <c r="L784">
        <f t="shared" si="173"/>
        <v>5</v>
      </c>
      <c r="M784">
        <f t="shared" si="180"/>
        <v>5</v>
      </c>
      <c r="N784" t="str">
        <f t="shared" si="174"/>
        <v/>
      </c>
      <c r="T784" s="3" t="str">
        <f t="shared" si="175"/>
        <v>- -</v>
      </c>
      <c r="U784" s="3">
        <f t="shared" si="176"/>
        <v>0</v>
      </c>
      <c r="W784" s="3" t="str">
        <f t="shared" si="177"/>
        <v>- -</v>
      </c>
      <c r="X784" s="3">
        <f t="shared" si="178"/>
        <v>0</v>
      </c>
      <c r="Z784" s="3" t="str">
        <f t="shared" si="179"/>
        <v>- -</v>
      </c>
      <c r="AA784" s="16">
        <v>0</v>
      </c>
      <c r="AC784" s="3"/>
      <c r="AD784" s="16">
        <v>0</v>
      </c>
    </row>
    <row r="785" spans="3:30" ht="16" customHeight="1" x14ac:dyDescent="0.25">
      <c r="C785" s="1" t="s">
        <v>1742</v>
      </c>
      <c r="D785" s="2" t="s">
        <v>10</v>
      </c>
      <c r="E785" s="3">
        <f t="shared" si="166"/>
        <v>2954</v>
      </c>
      <c r="F785">
        <f t="shared" si="167"/>
        <v>-770</v>
      </c>
      <c r="G785" s="4" t="str">
        <f t="shared" si="168"/>
        <v>Nov</v>
      </c>
      <c r="H785" s="5">
        <f t="shared" si="169"/>
        <v>23</v>
      </c>
      <c r="I785" s="3" t="str">
        <f t="shared" si="170"/>
        <v>P</v>
      </c>
      <c r="J785" s="4">
        <f t="shared" si="171"/>
        <v>11</v>
      </c>
      <c r="K785" s="5">
        <f t="shared" si="172"/>
        <v>23</v>
      </c>
      <c r="L785">
        <f t="shared" si="173"/>
        <v>6</v>
      </c>
      <c r="M785">
        <f t="shared" si="180"/>
        <v>6</v>
      </c>
      <c r="N785" t="str">
        <f t="shared" si="174"/>
        <v/>
      </c>
      <c r="T785" s="3" t="str">
        <f t="shared" si="175"/>
        <v>- -</v>
      </c>
      <c r="U785" s="3">
        <f t="shared" si="176"/>
        <v>0</v>
      </c>
      <c r="W785" s="3" t="str">
        <f t="shared" si="177"/>
        <v>- -</v>
      </c>
      <c r="X785" s="3">
        <f t="shared" si="178"/>
        <v>0</v>
      </c>
      <c r="Z785" s="3" t="str">
        <f t="shared" si="179"/>
        <v>- -</v>
      </c>
      <c r="AA785" s="16">
        <v>0</v>
      </c>
      <c r="AC785" s="3"/>
      <c r="AD785" s="16">
        <v>0</v>
      </c>
    </row>
    <row r="786" spans="3:30" ht="16" customHeight="1" x14ac:dyDescent="0.25">
      <c r="C786" s="1" t="s">
        <v>1743</v>
      </c>
      <c r="D786" s="2" t="s">
        <v>10</v>
      </c>
      <c r="E786" s="3">
        <f t="shared" si="166"/>
        <v>2955</v>
      </c>
      <c r="F786">
        <f t="shared" si="167"/>
        <v>-769</v>
      </c>
      <c r="G786" s="4" t="str">
        <f t="shared" si="168"/>
        <v>Apr</v>
      </c>
      <c r="H786" s="5">
        <f t="shared" si="169"/>
        <v>20</v>
      </c>
      <c r="I786" s="3" t="str">
        <f t="shared" si="170"/>
        <v>N</v>
      </c>
      <c r="J786" s="4">
        <f t="shared" si="171"/>
        <v>4</v>
      </c>
      <c r="K786" s="5">
        <f t="shared" si="172"/>
        <v>20</v>
      </c>
      <c r="L786">
        <f t="shared" si="173"/>
        <v>5</v>
      </c>
      <c r="M786">
        <f t="shared" si="180"/>
        <v>5</v>
      </c>
      <c r="N786" t="str">
        <f t="shared" si="174"/>
        <v/>
      </c>
      <c r="T786" s="3" t="str">
        <f t="shared" si="175"/>
        <v>- -</v>
      </c>
      <c r="U786" s="3">
        <f t="shared" si="176"/>
        <v>0</v>
      </c>
      <c r="W786" s="3" t="str">
        <f t="shared" si="177"/>
        <v>- -</v>
      </c>
      <c r="X786" s="3">
        <f t="shared" si="178"/>
        <v>0</v>
      </c>
      <c r="Z786" s="3" t="str">
        <f t="shared" si="179"/>
        <v>- -</v>
      </c>
      <c r="AA786" s="16">
        <v>0</v>
      </c>
      <c r="AC786" s="3"/>
      <c r="AD786" s="16">
        <v>0</v>
      </c>
    </row>
    <row r="787" spans="3:30" ht="16" customHeight="1" x14ac:dyDescent="0.25">
      <c r="C787" s="1" t="s">
        <v>1744</v>
      </c>
      <c r="D787" s="2" t="s">
        <v>10</v>
      </c>
      <c r="E787" s="3">
        <f t="shared" si="166"/>
        <v>2956</v>
      </c>
      <c r="F787">
        <f t="shared" si="167"/>
        <v>-769</v>
      </c>
      <c r="G787" s="4" t="str">
        <f t="shared" si="168"/>
        <v>May</v>
      </c>
      <c r="H787" s="5">
        <f t="shared" si="169"/>
        <v>19</v>
      </c>
      <c r="I787" s="3" t="str">
        <f t="shared" si="170"/>
        <v>N</v>
      </c>
      <c r="J787" s="4">
        <f t="shared" si="171"/>
        <v>5</v>
      </c>
      <c r="K787" s="5">
        <f t="shared" si="172"/>
        <v>19</v>
      </c>
      <c r="L787">
        <f t="shared" si="173"/>
        <v>1</v>
      </c>
      <c r="M787">
        <f t="shared" si="180"/>
        <v>6</v>
      </c>
      <c r="N787" t="str">
        <f t="shared" si="174"/>
        <v/>
      </c>
      <c r="T787" s="3" t="str">
        <f t="shared" si="175"/>
        <v>- -</v>
      </c>
      <c r="U787" s="3">
        <f t="shared" si="176"/>
        <v>0</v>
      </c>
      <c r="W787" s="3" t="str">
        <f t="shared" si="177"/>
        <v>- -</v>
      </c>
      <c r="X787" s="3">
        <f t="shared" si="178"/>
        <v>0</v>
      </c>
      <c r="Z787" s="3" t="str">
        <f t="shared" si="179"/>
        <v>- -</v>
      </c>
      <c r="AA787" s="16">
        <v>0</v>
      </c>
      <c r="AC787" s="3"/>
      <c r="AD787" s="16">
        <v>0</v>
      </c>
    </row>
    <row r="788" spans="3:30" ht="16" customHeight="1" x14ac:dyDescent="0.25">
      <c r="C788" s="1" t="s">
        <v>1745</v>
      </c>
      <c r="D788" s="2" t="s">
        <v>10</v>
      </c>
      <c r="E788" s="3">
        <f t="shared" si="166"/>
        <v>2957</v>
      </c>
      <c r="F788">
        <f t="shared" si="167"/>
        <v>-769</v>
      </c>
      <c r="G788" s="4" t="str">
        <f t="shared" si="168"/>
        <v>Oct</v>
      </c>
      <c r="H788" s="5">
        <f t="shared" si="169"/>
        <v>14</v>
      </c>
      <c r="I788" s="3" t="str">
        <f t="shared" si="170"/>
        <v>N</v>
      </c>
      <c r="J788" s="4">
        <f t="shared" si="171"/>
        <v>10</v>
      </c>
      <c r="K788" s="5">
        <f t="shared" si="172"/>
        <v>14</v>
      </c>
      <c r="L788">
        <f t="shared" si="173"/>
        <v>5</v>
      </c>
      <c r="M788">
        <f t="shared" si="180"/>
        <v>11</v>
      </c>
      <c r="N788" t="str">
        <f t="shared" si="174"/>
        <v/>
      </c>
      <c r="T788" s="3" t="str">
        <f t="shared" si="175"/>
        <v>- -</v>
      </c>
      <c r="U788" s="3">
        <f t="shared" si="176"/>
        <v>0</v>
      </c>
      <c r="W788" s="3" t="str">
        <f t="shared" si="177"/>
        <v>- -</v>
      </c>
      <c r="X788" s="3">
        <f t="shared" si="178"/>
        <v>0</v>
      </c>
      <c r="Z788" s="3" t="str">
        <f t="shared" si="179"/>
        <v>- -</v>
      </c>
      <c r="AA788" s="16">
        <v>0</v>
      </c>
      <c r="AC788" s="3"/>
      <c r="AD788" s="16">
        <v>0</v>
      </c>
    </row>
    <row r="789" spans="3:30" ht="16" customHeight="1" x14ac:dyDescent="0.25">
      <c r="C789" s="1" t="s">
        <v>1746</v>
      </c>
      <c r="D789" s="2" t="s">
        <v>10</v>
      </c>
      <c r="E789" s="3">
        <f t="shared" si="166"/>
        <v>2958</v>
      </c>
      <c r="F789">
        <f t="shared" si="167"/>
        <v>-768</v>
      </c>
      <c r="G789" s="4" t="str">
        <f t="shared" si="168"/>
        <v>Apr</v>
      </c>
      <c r="H789" s="5">
        <f t="shared" si="169"/>
        <v>8</v>
      </c>
      <c r="I789" s="3" t="str">
        <f t="shared" si="170"/>
        <v>P</v>
      </c>
      <c r="J789" s="4">
        <f t="shared" si="171"/>
        <v>4</v>
      </c>
      <c r="K789" s="5">
        <f t="shared" si="172"/>
        <v>8</v>
      </c>
      <c r="L789">
        <f t="shared" si="173"/>
        <v>6</v>
      </c>
      <c r="M789">
        <f t="shared" si="180"/>
        <v>17</v>
      </c>
      <c r="N789" t="str">
        <f t="shared" si="174"/>
        <v/>
      </c>
      <c r="T789" s="3" t="str">
        <f t="shared" si="175"/>
        <v>- -</v>
      </c>
      <c r="U789" s="3">
        <f t="shared" si="176"/>
        <v>0</v>
      </c>
      <c r="W789" s="3" t="str">
        <f t="shared" si="177"/>
        <v>- -</v>
      </c>
      <c r="X789" s="3">
        <f t="shared" si="178"/>
        <v>0</v>
      </c>
      <c r="Z789" s="3" t="str">
        <f t="shared" si="179"/>
        <v>- -</v>
      </c>
      <c r="AA789" s="16">
        <v>0</v>
      </c>
      <c r="AC789" s="3"/>
      <c r="AD789" s="16">
        <v>0</v>
      </c>
    </row>
    <row r="790" spans="3:30" ht="16" customHeight="1" x14ac:dyDescent="0.25">
      <c r="C790" s="1" t="s">
        <v>1747</v>
      </c>
      <c r="D790" s="2" t="s">
        <v>10</v>
      </c>
      <c r="E790" s="3">
        <f t="shared" ref="E790:E853" si="181">VALUE(LEFT(C790,5))</f>
        <v>2959</v>
      </c>
      <c r="F790">
        <f t="shared" ref="F790:F853" si="182">VALUE(MID(C790,7,5))</f>
        <v>-768</v>
      </c>
      <c r="G790" s="4" t="str">
        <f t="shared" ref="G790:G853" si="183">MID(C790,13,3)</f>
        <v>Oct</v>
      </c>
      <c r="H790" s="5">
        <f t="shared" ref="H790:H853" si="184">VALUE(MID(C790,17,2))</f>
        <v>3</v>
      </c>
      <c r="I790" s="3" t="str">
        <f t="shared" ref="I790:I853" si="185">MID(C790,51,1)</f>
        <v>P</v>
      </c>
      <c r="J790" s="4">
        <f t="shared" ref="J790:J853" si="186">IF(G790="Jan",1,IF(G790="Feb",2,IF(G790="Mar",3,IF(G790="Apr",4,IF(G790="May",5,IF(G790="Jun",6,IF(G790="Jul",7,IF(G790="Aug",8,IF(G790="Sep",9,IF(G790="Oct",10,IF(G790="Nov",11,IF(G790="Dec",12))))))))))))</f>
        <v>10</v>
      </c>
      <c r="K790" s="5">
        <f t="shared" ref="K790:K853" si="187">H790</f>
        <v>3</v>
      </c>
      <c r="L790">
        <f t="shared" ref="L790:L853" si="188">IF(J790&lt;J789,J790+12-J789,J790-J789)</f>
        <v>6</v>
      </c>
      <c r="M790">
        <f t="shared" si="180"/>
        <v>6</v>
      </c>
      <c r="N790" t="str">
        <f t="shared" si="174"/>
        <v/>
      </c>
      <c r="T790" s="3" t="str">
        <f t="shared" si="175"/>
        <v>- -</v>
      </c>
      <c r="U790" s="3">
        <f t="shared" si="176"/>
        <v>0</v>
      </c>
      <c r="W790" s="3" t="str">
        <f t="shared" si="177"/>
        <v>- -</v>
      </c>
      <c r="X790" s="3">
        <f t="shared" si="178"/>
        <v>0</v>
      </c>
      <c r="Z790" s="3" t="str">
        <f t="shared" si="179"/>
        <v>- -</v>
      </c>
      <c r="AA790" s="16">
        <v>0</v>
      </c>
      <c r="AC790" s="3"/>
      <c r="AD790" s="16">
        <v>0</v>
      </c>
    </row>
    <row r="791" spans="3:30" ht="16" customHeight="1" x14ac:dyDescent="0.25">
      <c r="C791" s="1" t="s">
        <v>1748</v>
      </c>
      <c r="D791" s="2" t="s">
        <v>10</v>
      </c>
      <c r="E791" s="3">
        <f t="shared" si="181"/>
        <v>2960</v>
      </c>
      <c r="F791">
        <f t="shared" si="182"/>
        <v>-767</v>
      </c>
      <c r="G791" s="4" t="str">
        <f t="shared" si="183"/>
        <v>Mar</v>
      </c>
      <c r="H791" s="5">
        <f t="shared" si="184"/>
        <v>29</v>
      </c>
      <c r="I791" s="3" t="str">
        <f t="shared" si="185"/>
        <v>T</v>
      </c>
      <c r="J791" s="4">
        <f t="shared" si="186"/>
        <v>3</v>
      </c>
      <c r="K791" s="5">
        <f t="shared" si="187"/>
        <v>29</v>
      </c>
      <c r="L791">
        <f t="shared" si="188"/>
        <v>5</v>
      </c>
      <c r="M791">
        <f t="shared" si="180"/>
        <v>5</v>
      </c>
      <c r="N791" t="str">
        <f t="shared" si="174"/>
        <v/>
      </c>
      <c r="T791" s="3" t="str">
        <f t="shared" si="175"/>
        <v>- -</v>
      </c>
      <c r="U791" s="3">
        <f t="shared" si="176"/>
        <v>0</v>
      </c>
      <c r="W791" s="3" t="str">
        <f t="shared" si="177"/>
        <v>- -</v>
      </c>
      <c r="X791" s="3">
        <f t="shared" si="178"/>
        <v>0</v>
      </c>
      <c r="Z791" s="3" t="str">
        <f t="shared" si="179"/>
        <v>- -</v>
      </c>
      <c r="AA791" s="16">
        <v>0</v>
      </c>
      <c r="AC791" s="3"/>
      <c r="AD791" s="16">
        <v>0</v>
      </c>
    </row>
    <row r="792" spans="3:30" ht="16" customHeight="1" x14ac:dyDescent="0.25">
      <c r="C792" s="1" t="s">
        <v>1749</v>
      </c>
      <c r="D792" s="2" t="s">
        <v>10</v>
      </c>
      <c r="E792" s="3">
        <f t="shared" si="181"/>
        <v>2961</v>
      </c>
      <c r="F792">
        <f t="shared" si="182"/>
        <v>-767</v>
      </c>
      <c r="G792" s="4" t="str">
        <f t="shared" si="183"/>
        <v>Sep</v>
      </c>
      <c r="H792" s="5">
        <f t="shared" si="184"/>
        <v>22</v>
      </c>
      <c r="I792" s="3" t="str">
        <f t="shared" si="185"/>
        <v>T</v>
      </c>
      <c r="J792" s="4">
        <f t="shared" si="186"/>
        <v>9</v>
      </c>
      <c r="K792" s="5">
        <f t="shared" si="187"/>
        <v>22</v>
      </c>
      <c r="L792">
        <f t="shared" si="188"/>
        <v>6</v>
      </c>
      <c r="M792">
        <f t="shared" si="180"/>
        <v>6</v>
      </c>
      <c r="N792" t="str">
        <f t="shared" ref="N792:N855" si="189">IF(M792&lt;1,"STOP!","")</f>
        <v/>
      </c>
      <c r="T792" s="3" t="str">
        <f t="shared" ref="T792:T855" si="190">IF(AND(
I794&lt;&gt;"N",J794-2=OR(5,6,7),
I795&lt;&gt;"N",J795-2=OR(11,12,13,1),
I796&lt;&gt;"N",J796-2=OR(5,6,7),
I837&lt;&gt;"N",J837-2=OR(12,13,1,2),I837&lt;&gt;"N",
I838&lt;&gt;"N",J838-2=OR(6,7,8),I838&lt;&gt;"N",
I839&lt;&gt;"N",J839-2=OR(11,12,13,1),I839&lt;&gt;"N",
I840&lt;&gt;"N",
I883&lt;&gt;"N",J883-2=OR(12,13,1,2)),
"Success!","- -")</f>
        <v>- -</v>
      </c>
      <c r="U792" s="3">
        <f t="shared" ref="U792:U855" si="191">IF(T792&lt;&gt;"- -",1,0)</f>
        <v>0</v>
      </c>
      <c r="W792" s="3" t="str">
        <f t="shared" ref="W792:W855" si="192">IF(AND(
I794&lt;&gt;"N",J794-2=OR(5,6,7),
I795&lt;&gt;"N",J795-2=OR(11,12,13,1),
I796&lt;&gt;"N",J796-2=OR(5,6,7),
       OR(
       AND(
       I832&lt;&gt;"N",J832-2=OR(12,13,1,2),
       I833&lt;&gt;"N",J833-2=OR(6,7,8),
       I834&lt;&gt;"N",J834-2=OR(11,12,13,1),
       I836&lt;&gt;"N"),
       AND(
       I833&lt;&gt;"N",J833-2=OR(12,13,1,2),
       I834&lt;&gt;"N",J834-2=OR(6,7,8),
       I835&lt;&gt;"N",J835-2=OR(11,12,13,1),
       I836&lt;&gt;"N"),
      AND(
       I834&lt;&gt;"N",J834-2=OR(12,13,1,2),
       I835&lt;&gt;"N",J835-2=OR(6,7,8),
       I836&lt;&gt;"N",J836-2=OR(11,12,13,1),
       I837&lt;&gt;"N"),
      AND(
       I835&lt;&gt;"N",J835-2=OR(12,13,1,2),
       I836&lt;&gt;"N",J836-2=OR(6,7,8),
       I837&lt;&gt;"N",J837-2=OR(11,12,13,1),
       I838&lt;&gt;"N"),
      AND(
       I836&lt;&gt;"N",J836-2=OR(12,13,1,2),
       I837&lt;&gt;"N",J837-2=OR(6,7,8),
       I838&lt;&gt;"N",J838-2=OR(11,12,13,1),
       I839&lt;&gt;"N"),
      AND(
       I837&lt;&gt;"N",J837-2=OR(12,13,1,2),
       I838&lt;&gt;"N",J838-2=OR(6,7,8),
       I839&lt;&gt;"N",J839-2=OR(11,12,13,1),
       I840&lt;&gt;"N"),
      AND(
       I838&lt;&gt;"N",J838-2=OR(12,13,1,2),
       I839&lt;&gt;"N",J839-2=OR(6,7,8),
       I840&lt;&gt;"N",J840-2=OR(11,12,13,1),
       I841&lt;&gt;"N"),
      AND(
       I839&lt;&gt;"N",J839-2=OR(12,13,1,2),
       I840&lt;&gt;"N",J840-2=OR(6,7,8),
       I841&lt;&gt;"N",J841-2=OR(11,12,13,1),
       I842&lt;&gt;"N"),
      AND(
       I840&lt;&gt;"N",J840-2=OR(12,13,1,2),
       I841&lt;&gt;"N",J841-2=OR(6,7,8),
       I842&lt;&gt;"N",J842-2=OR(11,12,13,1),
       I843&lt;&gt;"N"),
      AND(
       I841&lt;&gt;"N",J841-2=OR(12,13,1,2),
       I842&lt;&gt;"N",J842-2=OR(6,7,8),
       I843&lt;&gt;"N",J843-2=OR(11,12,13,1),
       I844&lt;&gt;"N"),
      AND(
       I842&lt;&gt;"N",J842-2=OR(12,13,1,2),
       I843&lt;&gt;"N",J843-2=OR(6,7,8),
       I844&lt;&gt;"N",J844-2=OR(11,12,13,1),
       I845&lt;&gt;"N")
        ),
      OR(
      I873&lt;&gt;"N",J873-2=OR(12,13,1,2),
      I874&lt;&gt;"N",J874-2=OR(12,13,1,2),
      I875&lt;&gt;"N",J875-2=OR(12,13,1,2),
      I876&lt;&gt;"N",J876-2=OR(12,13,1,2),
      I877&lt;&gt;"N",J877-2=OR(12,13,1,2),
      I878&lt;&gt;"N",J878-2=OR(12,13,1,2),
      I879&lt;&gt;"N",J879-2=OR(12,13,1,2),
      I880&lt;&gt;"N",J880-2=OR(12,13,1,2),
      I881&lt;&gt;"N",J881-2=OR(12,13,1,2),
      I882&lt;&gt;"N",J882-2=OR(12,13,1,2),
      I883&lt;&gt;"N",J883-2=OR(12,13,1,2),
      I884&lt;&gt;"N",J884-2=OR(12,13,1,2),
      I885&lt;&gt;"N",J885-2=OR(12,13,1,2),
      I886&lt;&gt;"N",J886-2=OR(12,13,1,2),
      I887&lt;&gt;"N",J887-2=OR(12,13,1,2),
      I888&lt;&gt;"N",J888-2=OR(12,13,1,2),
      I889&lt;&gt;"N",J889-2=OR(12,13,1,2),
      I890&lt;&gt;"N",J890-2=OR(12,13,1,2),
      I891&lt;&gt;"N",J891-2=OR(12,13,1,2),
      I892&lt;&gt;"N",J892-2=OR(12,13,1,2),
      I893&lt;&gt;"N",J893-2=OR(12,13,1,2),
      )
      ),
"Success!","- -")</f>
        <v>- -</v>
      </c>
      <c r="X792" s="3">
        <f t="shared" ref="X792:X855" si="193">IF(W792&lt;&gt;"- -",1,0)</f>
        <v>0</v>
      </c>
      <c r="Z792" s="3" t="str">
        <f t="shared" ref="Z792:Z855" si="194">IF(AND(
I794&lt;&gt;"N",J794-2=OR(5,6,7),
I795&lt;&gt;"N",J795-2=OR(11,12,13,1),
I796&lt;&gt;"N",J796-2=OR(5,6,7),
       OR(
       AND(
       I827&lt;&gt;"N",J827-2=OR(12,13,1,2),
       I828&lt;&gt;"N",J828-2=OR(6,7,8),
       I829&lt;&gt;"N",J829-2=OR(11,12,13,1),
       I830&lt;&gt;"N"),
       AND(
       I828&lt;&gt;"N",J828-2=OR(12,13,1,2),
       I829&lt;&gt;"N",J829-2=OR(6,7,8),
       I830&lt;&gt;"N",J830-2=OR(11,12,13,1),
       I831&lt;&gt;"N"),
      AND(
       I829&lt;&gt;"N",J829-2=OR(12,13,1,2),
       I830&lt;&gt;"N",J830-2=OR(6,7,8),
       I831&lt;&gt;"N",J831-2=OR(11,12,13,1),
       I832&lt;&gt;"N"),
      AND(
       I830&lt;&gt;"N",J830-2=OR(12,13,1,2),
       I831&lt;&gt;"N",J831-2=OR(6,7,8),
       I832&lt;&gt;"N",J832-2=OR(11,12,13,1),
       I833&lt;&gt;"N"),
      AND(
       I831&lt;&gt;"N",J831-2=OR(12,13,1,2),
       I832&lt;&gt;"N",J832-2=OR(6,7,8),
       I833&lt;&gt;"N",J833-2=OR(11,12,13,1),
       I834&lt;&gt;"N"),
       AND(
       I832&lt;&gt;"N",J832-2=OR(12,13,1,2),
       I833&lt;&gt;"N",J833-2=OR(6,7,8),
       I834&lt;&gt;"N",J834-2=OR(11,12,13,1),
       I836&lt;&gt;"N"),
       AND(
       I833&lt;&gt;"N",J833-2=OR(12,13,1,2),
       I834&lt;&gt;"N",J834-2=OR(6,7,8),
       I835&lt;&gt;"N",J835-2=OR(11,12,13,1),
       I836&lt;&gt;"N"),
      AND(
       I834&lt;&gt;"N",J834-2=OR(12,13,1,2),
       I835&lt;&gt;"N",J835-2=OR(6,7,8),
       I836&lt;&gt;"N",J836-2=OR(11,12,13,1),
       I837&lt;&gt;"N"),
      AND(
       I835&lt;&gt;"N",J835-2=OR(12,13,1,2),
       I836&lt;&gt;"N",J836-2=OR(6,7,8),
       I837&lt;&gt;"N",J837-2=OR(11,12,13,1),
       I838&lt;&gt;"N"),
      AND(
       I836&lt;&gt;"N",J836-2=OR(12,13,1,2),
       I837&lt;&gt;"N",J837-2=OR(6,7,8),
       I838&lt;&gt;"N",J838-2=OR(11,12,13,1),
       I839&lt;&gt;"N"),
      AND(
       I837&lt;&gt;"N",J837-2=OR(12,13,1,2),
       I838&lt;&gt;"N",J838-2=OR(6,7,8),
       I839&lt;&gt;"N",J839-2=OR(11,12,13,1),
       I840&lt;&gt;"N"),
      AND(
       I838&lt;&gt;"N",J838-2=OR(12,13,1,2),
       I839&lt;&gt;"N",J839-2=OR(6,7,8),
       I840&lt;&gt;"N",J840-2=OR(11,12,13,1),
       I841&lt;&gt;"N"),
      AND(
       I839&lt;&gt;"N",J839-2=OR(12,13,1,2),
       I840&lt;&gt;"N",J840-2=OR(6,7,8),
       I841&lt;&gt;"N",J841-2=OR(11,12,13,1),
       I842&lt;&gt;"N"),
      AND(
       I840&lt;&gt;"N",J840-2=OR(12,13,1,2),
       I841&lt;&gt;"N",J841-2=OR(6,7,8),
       I842&lt;&gt;"N",J842-2=OR(11,12,13,1),
       I843&lt;&gt;"N"),
      AND(
       I841&lt;&gt;"N",J841-2=OR(12,13,1,2),
       I842&lt;&gt;"N",J842-2=OR(6,7,8),
       I843&lt;&gt;"N",J843-2=OR(11,12,13,1),
       I844&lt;&gt;"N"),
      AND(
       I842&lt;&gt;"N",J842-2=OR(12,13,1,2),
       I843&lt;&gt;"N",J843-2=OR(6,7,8),
       I844&lt;&gt;"N",J844-2=OR(11,12,13,1),
       I845&lt;&gt;"N"),
      AND(
       I842&lt;&gt;"N",J842-2=OR(12,13,1,2),
       I843&lt;&gt;"N",J843-2=OR(6,7,8),
       I844&lt;&gt;"N",J844-2=OR(11,12,13,1),
       I845&lt;&gt;"N"),
      AND(
       I843&lt;&gt;"N",J843-2=OR(12,13,1,2),
       I844&lt;&gt;"N",J844-2=OR(6,7,8),
       I845&lt;&gt;"N",J845-2=OR(11,12,13,1),
       I846&lt;&gt;"N"),
      AND(
       I844&lt;&gt;"N",J844-2=OR(12,13,1,2),
       I845&lt;&gt;"N",J845-2=OR(6,7,8),
       I846&lt;&gt;"N",J846-2=OR(11,12,13,1),
       I847&lt;&gt;"N"),
      AND(
       I845&lt;&gt;"N",J845-2=OR(12,13,1,2),
       I846&lt;&gt;"N",J846-2=OR(6,7,8),
       I847&lt;&gt;"N",J847-2=OR(11,12,13,1),
       I848&lt;&gt;"N"),
      AND(
       I846&lt;&gt;"N",J846-2=OR(12,13,1,2),
       I847&lt;&gt;"N",J847-2=OR(6,7,8),
       I848&lt;&gt;"N",J848-2=OR(11,12,13,1),
       I849&lt;&gt;"N")
        ),
      OR(
      I863&lt;&gt;"N",J863-2=OR(12,13,1,2),
      I864&lt;&gt;"N",J864-2=OR(12,13,1,2),
      I865&lt;&gt;"N",J865-2=OR(12,13,1,2),
      I866&lt;&gt;"N",J866-2=OR(12,13,1,2),
      I867&lt;&gt;"N",J867-2=OR(12,13,1,2),
      I868&lt;&gt;"N",J868-2=OR(12,13,1,2),
      I869&lt;&gt;"N",J869-2=OR(12,13,1,2),
      I870&lt;&gt;"N",J870-2=OR(12,13,1,2),
      I871&lt;&gt;"N",J871-2=OR(12,13,1,2),
      I872&lt;&gt;"N",J872-2=OR(12,13,1,2),
      I873&lt;&gt;"N",J873-2=OR(12,13,1,2),
      I874&lt;&gt;"N",J874-2=OR(12,13,1,2),
      I875&lt;&gt;"N",J875-2=OR(12,13,1,2),
      I876&lt;&gt;"N",J876-2=OR(12,13,1,2),
      I877&lt;&gt;"N",J877-2=OR(12,13,1,2),
      I878&lt;&gt;"N",J878-2=OR(12,13,1,2),
      I879&lt;&gt;"N",J879-2=OR(12,13,1,2),
      I880&lt;&gt;"N",J880-2=OR(12,13,1,2),
      I881&lt;&gt;"N",J881-2=OR(12,13,1,2),
      I882&lt;&gt;"N",J882-2=OR(12,13,1,2),
      I883&lt;&gt;"N",J883-2=OR(12,13,1,2),
      I884&lt;&gt;"N",J884-2=OR(12,13,1,2),
      I885&lt;&gt;"N",J885-2=OR(12,13,1,2),
      I886&lt;&gt;"N",J886-2=OR(12,13,1,2),
      I887&lt;&gt;"N",J887-2=OR(12,13,1,2),
      I888&lt;&gt;"N",J888-2=OR(12,13,1,2),
      I889&lt;&gt;"N",J889-2=OR(12,13,1,2),
      I890&lt;&gt;"N",J890-2=OR(12,13,1,2),
      I891&lt;&gt;"N",J891-2=OR(12,13,1,2),
      I892&lt;&gt;"N",J892-2=OR(12,13,1,2),
      I893&lt;&gt;"N",J893-2=OR(12,13,1,2),
      I894&lt;&gt;"N",J894-2=OR(12,13,1,2),
      I895&lt;&gt;"N",J895-2=OR(12,13,1,2),
      I896&lt;&gt;"N",J896-2=OR(12,13,1,2),
      I897&lt;&gt;"N",J897-2=OR(12,13,1,2),
      I898&lt;&gt;"N",J898-2=OR(12,13,1,2),
      I899&lt;&gt;"N",J899-2=OR(12,13,1,2),
      I900&lt;&gt;"N",J900-2=OR(12,13,1,2),
      I901&lt;&gt;"N",J901-2=OR(12,13,1,2),
      I902&lt;&gt;"N",J902-2=OR(12,13,1,2),
      I903&lt;&gt;"N",J903-2=OR(12,13,1,2),
      )
      ),
"Success!","- -")</f>
        <v>- -</v>
      </c>
      <c r="AA792" s="16">
        <v>0</v>
      </c>
      <c r="AC792" s="3"/>
      <c r="AD792" s="16">
        <v>0</v>
      </c>
    </row>
    <row r="793" spans="3:30" ht="16" customHeight="1" x14ac:dyDescent="0.25">
      <c r="C793" s="1" t="s">
        <v>1750</v>
      </c>
      <c r="D793" s="2" t="s">
        <v>10</v>
      </c>
      <c r="E793" s="3">
        <f t="shared" si="181"/>
        <v>2962</v>
      </c>
      <c r="F793">
        <f t="shared" si="182"/>
        <v>-766</v>
      </c>
      <c r="G793" s="4" t="str">
        <f t="shared" si="183"/>
        <v>Mar</v>
      </c>
      <c r="H793" s="5">
        <f t="shared" si="184"/>
        <v>19</v>
      </c>
      <c r="I793" s="3" t="str">
        <f t="shared" si="185"/>
        <v>P</v>
      </c>
      <c r="J793" s="4">
        <f t="shared" si="186"/>
        <v>3</v>
      </c>
      <c r="K793" s="5">
        <f t="shared" si="187"/>
        <v>19</v>
      </c>
      <c r="L793">
        <f t="shared" si="188"/>
        <v>6</v>
      </c>
      <c r="M793">
        <f t="shared" si="180"/>
        <v>6</v>
      </c>
      <c r="N793" t="str">
        <f t="shared" si="189"/>
        <v/>
      </c>
      <c r="T793" s="3" t="str">
        <f t="shared" si="190"/>
        <v>- -</v>
      </c>
      <c r="U793" s="3">
        <f t="shared" si="191"/>
        <v>0</v>
      </c>
      <c r="W793" s="3" t="str">
        <f t="shared" si="192"/>
        <v>- -</v>
      </c>
      <c r="X793" s="3">
        <f t="shared" si="193"/>
        <v>0</v>
      </c>
      <c r="Z793" s="3" t="str">
        <f t="shared" si="194"/>
        <v>- -</v>
      </c>
      <c r="AA793" s="16">
        <v>0</v>
      </c>
      <c r="AC793" s="3"/>
      <c r="AD793" s="16">
        <v>0</v>
      </c>
    </row>
    <row r="794" spans="3:30" ht="16" customHeight="1" x14ac:dyDescent="0.25">
      <c r="C794" s="1" t="s">
        <v>1751</v>
      </c>
      <c r="D794" s="2" t="s">
        <v>10</v>
      </c>
      <c r="E794" s="3">
        <f t="shared" si="181"/>
        <v>2963</v>
      </c>
      <c r="F794">
        <f t="shared" si="182"/>
        <v>-766</v>
      </c>
      <c r="G794" s="4" t="str">
        <f t="shared" si="183"/>
        <v>Sep</v>
      </c>
      <c r="H794" s="5">
        <f t="shared" si="184"/>
        <v>11</v>
      </c>
      <c r="I794" s="3" t="str">
        <f t="shared" si="185"/>
        <v>P</v>
      </c>
      <c r="J794" s="4">
        <f t="shared" si="186"/>
        <v>9</v>
      </c>
      <c r="K794" s="5">
        <f t="shared" si="187"/>
        <v>11</v>
      </c>
      <c r="L794">
        <f t="shared" si="188"/>
        <v>6</v>
      </c>
      <c r="M794">
        <f t="shared" si="180"/>
        <v>6</v>
      </c>
      <c r="N794" t="str">
        <f t="shared" si="189"/>
        <v/>
      </c>
      <c r="T794" s="3" t="str">
        <f t="shared" si="190"/>
        <v>- -</v>
      </c>
      <c r="U794" s="3">
        <f t="shared" si="191"/>
        <v>0</v>
      </c>
      <c r="W794" s="3" t="str">
        <f t="shared" si="192"/>
        <v>- -</v>
      </c>
      <c r="X794" s="3">
        <f t="shared" si="193"/>
        <v>0</v>
      </c>
      <c r="Z794" s="3" t="str">
        <f t="shared" si="194"/>
        <v>- -</v>
      </c>
      <c r="AA794" s="16">
        <v>0</v>
      </c>
      <c r="AC794" s="3"/>
      <c r="AD794" s="16">
        <v>0</v>
      </c>
    </row>
    <row r="795" spans="3:30" ht="16" customHeight="1" x14ac:dyDescent="0.25">
      <c r="C795" s="1" t="s">
        <v>1752</v>
      </c>
      <c r="D795" s="2" t="s">
        <v>10</v>
      </c>
      <c r="E795" s="3">
        <f t="shared" si="181"/>
        <v>2964</v>
      </c>
      <c r="F795">
        <f t="shared" si="182"/>
        <v>-765</v>
      </c>
      <c r="G795" s="4" t="str">
        <f t="shared" si="183"/>
        <v>Feb</v>
      </c>
      <c r="H795" s="5">
        <f t="shared" si="184"/>
        <v>6</v>
      </c>
      <c r="I795" s="3" t="str">
        <f t="shared" si="185"/>
        <v>N</v>
      </c>
      <c r="J795" s="4">
        <f t="shared" si="186"/>
        <v>2</v>
      </c>
      <c r="K795" s="5">
        <f t="shared" si="187"/>
        <v>6</v>
      </c>
      <c r="L795">
        <f t="shared" si="188"/>
        <v>5</v>
      </c>
      <c r="M795">
        <f t="shared" si="180"/>
        <v>5</v>
      </c>
      <c r="N795" t="str">
        <f t="shared" si="189"/>
        <v/>
      </c>
      <c r="T795" s="3" t="str">
        <f t="shared" si="190"/>
        <v>- -</v>
      </c>
      <c r="U795" s="3">
        <f t="shared" si="191"/>
        <v>0</v>
      </c>
      <c r="W795" s="3" t="str">
        <f t="shared" si="192"/>
        <v>- -</v>
      </c>
      <c r="X795" s="3">
        <f t="shared" si="193"/>
        <v>0</v>
      </c>
      <c r="Z795" s="3" t="str">
        <f t="shared" si="194"/>
        <v>- -</v>
      </c>
      <c r="AA795" s="16">
        <v>0</v>
      </c>
      <c r="AC795" s="3"/>
      <c r="AD795" s="16">
        <v>0</v>
      </c>
    </row>
    <row r="796" spans="3:30" ht="16" customHeight="1" x14ac:dyDescent="0.25">
      <c r="C796" s="1" t="s">
        <v>1753</v>
      </c>
      <c r="D796" s="2" t="s">
        <v>10</v>
      </c>
      <c r="E796" s="3">
        <f t="shared" si="181"/>
        <v>2965</v>
      </c>
      <c r="F796">
        <f t="shared" si="182"/>
        <v>-765</v>
      </c>
      <c r="G796" s="4" t="str">
        <f t="shared" si="183"/>
        <v>Aug</v>
      </c>
      <c r="H796" s="5">
        <f t="shared" si="184"/>
        <v>2</v>
      </c>
      <c r="I796" s="3" t="str">
        <f t="shared" si="185"/>
        <v>N</v>
      </c>
      <c r="J796" s="4">
        <f t="shared" si="186"/>
        <v>8</v>
      </c>
      <c r="K796" s="5">
        <f t="shared" si="187"/>
        <v>2</v>
      </c>
      <c r="L796">
        <f t="shared" si="188"/>
        <v>6</v>
      </c>
      <c r="M796">
        <f t="shared" si="180"/>
        <v>11</v>
      </c>
      <c r="N796" t="str">
        <f t="shared" si="189"/>
        <v/>
      </c>
      <c r="T796" s="3" t="str">
        <f t="shared" si="190"/>
        <v>- -</v>
      </c>
      <c r="U796" s="3">
        <f t="shared" si="191"/>
        <v>0</v>
      </c>
      <c r="W796" s="3" t="str">
        <f t="shared" si="192"/>
        <v>- -</v>
      </c>
      <c r="X796" s="3">
        <f t="shared" si="193"/>
        <v>0</v>
      </c>
      <c r="Z796" s="3" t="str">
        <f t="shared" si="194"/>
        <v>- -</v>
      </c>
      <c r="AA796" s="16">
        <v>0</v>
      </c>
      <c r="AC796" s="3"/>
      <c r="AD796" s="16">
        <v>0</v>
      </c>
    </row>
    <row r="797" spans="3:30" ht="16" customHeight="1" x14ac:dyDescent="0.25">
      <c r="C797" s="1" t="s">
        <v>1754</v>
      </c>
      <c r="D797" s="2" t="s">
        <v>10</v>
      </c>
      <c r="E797" s="3">
        <f t="shared" si="181"/>
        <v>2966</v>
      </c>
      <c r="F797">
        <f t="shared" si="182"/>
        <v>-765</v>
      </c>
      <c r="G797" s="4" t="str">
        <f t="shared" si="183"/>
        <v>Aug</v>
      </c>
      <c r="H797" s="5">
        <f t="shared" si="184"/>
        <v>31</v>
      </c>
      <c r="I797" s="3" t="str">
        <f t="shared" si="185"/>
        <v>N</v>
      </c>
      <c r="J797" s="4">
        <f t="shared" si="186"/>
        <v>8</v>
      </c>
      <c r="K797" s="5">
        <f t="shared" si="187"/>
        <v>31</v>
      </c>
      <c r="L797">
        <f t="shared" si="188"/>
        <v>0</v>
      </c>
      <c r="M797">
        <f t="shared" si="180"/>
        <v>11</v>
      </c>
      <c r="N797" t="str">
        <f t="shared" si="189"/>
        <v/>
      </c>
      <c r="T797" s="3" t="str">
        <f t="shared" si="190"/>
        <v>- -</v>
      </c>
      <c r="U797" s="3">
        <f t="shared" si="191"/>
        <v>0</v>
      </c>
      <c r="W797" s="3" t="str">
        <f t="shared" si="192"/>
        <v>- -</v>
      </c>
      <c r="X797" s="3">
        <f t="shared" si="193"/>
        <v>0</v>
      </c>
      <c r="Z797" s="3" t="str">
        <f t="shared" si="194"/>
        <v>- -</v>
      </c>
      <c r="AA797" s="16">
        <v>0</v>
      </c>
      <c r="AC797" s="3"/>
      <c r="AD797" s="16">
        <v>0</v>
      </c>
    </row>
    <row r="798" spans="3:30" ht="16" customHeight="1" x14ac:dyDescent="0.25">
      <c r="C798" s="1" t="s">
        <v>1755</v>
      </c>
      <c r="D798" s="2" t="s">
        <v>10</v>
      </c>
      <c r="E798" s="3">
        <f t="shared" si="181"/>
        <v>2967</v>
      </c>
      <c r="F798">
        <f t="shared" si="182"/>
        <v>-764</v>
      </c>
      <c r="G798" s="4" t="str">
        <f t="shared" si="183"/>
        <v>Jan</v>
      </c>
      <c r="H798" s="5">
        <f t="shared" si="184"/>
        <v>26</v>
      </c>
      <c r="I798" s="3" t="str">
        <f t="shared" si="185"/>
        <v>P</v>
      </c>
      <c r="J798" s="4">
        <f t="shared" si="186"/>
        <v>1</v>
      </c>
      <c r="K798" s="5">
        <f t="shared" si="187"/>
        <v>26</v>
      </c>
      <c r="L798">
        <f t="shared" si="188"/>
        <v>5</v>
      </c>
      <c r="M798">
        <f t="shared" ref="M798:M861" si="195">IF(I797&lt;&gt;"N",IF(J798&lt;J797,IF(F798=F797+1,J798+12-J797,IF(F798=F797+2,J798+24-J797,J798-J797)),IF(F798=F797+1,J798+12-J797,IF(F798=F797+2,J798+24-J797,J798-J797))),IF(I796&lt;&gt;"N",IF(J798&lt;J796,IF(F798=F796+1,J798+12-J796,IF(F798=F796+2,J798+24-J796,J798-J796)),IF(F798=F796+1,J798+12-J796,IF(F798=F796+2,J798+24-J796,J798-J796))),IF(I795&lt;&gt;"N",IF(J798&lt;J795,IF(F798=F795+1,J798+12-J795,IF(F798=F795+2,J798+24-J795,J798-J795)),IF(F798=F795+1,J798+12-J795,IF(F798=F795+2,J798+24-J795,J798-J795))),IF(I794&lt;&gt;"N",IF(J798&lt;J794,IF(F798=F794+1,J798+12-J794,IF(F798=F794+2,J798+24-J794,IF(F798=F794+1,J798+12-J794,IF(F798=F793+2,J798+24-J794,J798-J794)))),J798-J794),IF(I793&lt;&gt;"N",IF(J798&lt;J793,IF(F798=F793+1,J798+12-J793,IF(F798=F793+2,J798+24-J793,IF(F798=F793+1,J798+12-J793,IF(F798=F793+2,J798+24-J793,J798-J793)))),IF(I797&lt;&gt;"N",IF(F798=F797,J798-J797,IF(F798=J797+1,J798+12-J797,IF(F798=J797+2,J798+24-J797,       IF(I796&lt;&gt;"N",IF(F798=F796,J798-J796,IF(F798=F796+1,J798+12-J796,IF(F798=F796+2,J798+24-J796,           IF(I795&lt;&gt;"N",IF(F798=F795,J798-J795,IF(F798=F795+1,J798+12-J795,IF(F798=F795+2,J798+24-J795,           IF(I794&lt;&gt;"N",IF(F798=F794,J798-J794,IF(F798=F794+1,J798+12-J794,IF(F798=F794+2,J798+24-J794,         IF(I793&lt;&gt;"N",IF(F798=F793,J798-J793,IF(F798=F793+1,J798+12-J793,IF(F798=F793+2,J798+24-J793,"hi 1"))),"hi 2")))),"hi 3")))),"hi 4")))),"hi 5")))),J798+12-J793)),"hi 7")))))</f>
        <v>16</v>
      </c>
      <c r="N798" t="str">
        <f t="shared" si="189"/>
        <v/>
      </c>
      <c r="T798" s="3" t="str">
        <f t="shared" si="190"/>
        <v>- -</v>
      </c>
      <c r="U798" s="3">
        <f t="shared" si="191"/>
        <v>0</v>
      </c>
      <c r="W798" s="3" t="str">
        <f t="shared" si="192"/>
        <v>- -</v>
      </c>
      <c r="X798" s="3">
        <f t="shared" si="193"/>
        <v>0</v>
      </c>
      <c r="Z798" s="3" t="str">
        <f t="shared" si="194"/>
        <v>- -</v>
      </c>
      <c r="AA798" s="16">
        <v>0</v>
      </c>
      <c r="AC798" s="3"/>
      <c r="AD798" s="16">
        <v>0</v>
      </c>
    </row>
    <row r="799" spans="3:30" ht="16" customHeight="1" x14ac:dyDescent="0.25">
      <c r="C799" s="1" t="s">
        <v>1756</v>
      </c>
      <c r="D799" s="2" t="s">
        <v>10</v>
      </c>
      <c r="E799" s="3">
        <f t="shared" si="181"/>
        <v>2968</v>
      </c>
      <c r="F799">
        <f t="shared" si="182"/>
        <v>-764</v>
      </c>
      <c r="G799" s="4" t="str">
        <f t="shared" si="183"/>
        <v>Jul</v>
      </c>
      <c r="H799" s="5">
        <f t="shared" si="184"/>
        <v>21</v>
      </c>
      <c r="I799" s="3" t="str">
        <f t="shared" si="185"/>
        <v>T</v>
      </c>
      <c r="J799" s="4">
        <f t="shared" si="186"/>
        <v>7</v>
      </c>
      <c r="K799" s="5">
        <f t="shared" si="187"/>
        <v>21</v>
      </c>
      <c r="L799">
        <f t="shared" si="188"/>
        <v>6</v>
      </c>
      <c r="M799">
        <f t="shared" si="195"/>
        <v>6</v>
      </c>
      <c r="N799" t="str">
        <f t="shared" si="189"/>
        <v/>
      </c>
      <c r="T799" s="3" t="str">
        <f t="shared" si="190"/>
        <v>- -</v>
      </c>
      <c r="U799" s="3">
        <f t="shared" si="191"/>
        <v>0</v>
      </c>
      <c r="W799" s="3" t="str">
        <f t="shared" si="192"/>
        <v>- -</v>
      </c>
      <c r="X799" s="3">
        <f t="shared" si="193"/>
        <v>0</v>
      </c>
      <c r="Z799" s="3" t="str">
        <f t="shared" si="194"/>
        <v>- -</v>
      </c>
      <c r="AA799" s="16">
        <v>0</v>
      </c>
      <c r="AC799" s="3"/>
      <c r="AD799" s="16">
        <v>0</v>
      </c>
    </row>
    <row r="800" spans="3:30" ht="16" customHeight="1" x14ac:dyDescent="0.25">
      <c r="C800" s="1" t="s">
        <v>1757</v>
      </c>
      <c r="D800" s="2" t="s">
        <v>10</v>
      </c>
      <c r="E800" s="3">
        <f t="shared" si="181"/>
        <v>2969</v>
      </c>
      <c r="F800">
        <f t="shared" si="182"/>
        <v>-763</v>
      </c>
      <c r="G800" s="4" t="str">
        <f t="shared" si="183"/>
        <v>Jan</v>
      </c>
      <c r="H800" s="5">
        <f t="shared" si="184"/>
        <v>14</v>
      </c>
      <c r="I800" s="3" t="str">
        <f t="shared" si="185"/>
        <v>T</v>
      </c>
      <c r="J800" s="4">
        <f t="shared" si="186"/>
        <v>1</v>
      </c>
      <c r="K800" s="5">
        <f t="shared" si="187"/>
        <v>14</v>
      </c>
      <c r="L800">
        <f t="shared" si="188"/>
        <v>6</v>
      </c>
      <c r="M800">
        <f t="shared" si="195"/>
        <v>6</v>
      </c>
      <c r="N800" t="str">
        <f t="shared" si="189"/>
        <v/>
      </c>
      <c r="T800" s="3" t="str">
        <f t="shared" si="190"/>
        <v>- -</v>
      </c>
      <c r="U800" s="3">
        <f t="shared" si="191"/>
        <v>0</v>
      </c>
      <c r="W800" s="3" t="str">
        <f t="shared" si="192"/>
        <v>- -</v>
      </c>
      <c r="X800" s="3">
        <f t="shared" si="193"/>
        <v>0</v>
      </c>
      <c r="Z800" s="3" t="str">
        <f t="shared" si="194"/>
        <v>- -</v>
      </c>
      <c r="AA800" s="16">
        <v>0</v>
      </c>
      <c r="AC800" s="3"/>
      <c r="AD800" s="16">
        <v>0</v>
      </c>
    </row>
    <row r="801" spans="3:30" ht="16" customHeight="1" x14ac:dyDescent="0.25">
      <c r="C801" s="1" t="s">
        <v>1758</v>
      </c>
      <c r="D801" s="2" t="s">
        <v>10</v>
      </c>
      <c r="E801" s="3">
        <f t="shared" si="181"/>
        <v>2970</v>
      </c>
      <c r="F801">
        <f t="shared" si="182"/>
        <v>-763</v>
      </c>
      <c r="G801" s="4" t="str">
        <f t="shared" si="183"/>
        <v>Jul</v>
      </c>
      <c r="H801" s="5">
        <f t="shared" si="184"/>
        <v>11</v>
      </c>
      <c r="I801" s="3" t="str">
        <f t="shared" si="185"/>
        <v>T</v>
      </c>
      <c r="J801" s="4">
        <f t="shared" si="186"/>
        <v>7</v>
      </c>
      <c r="K801" s="5">
        <f t="shared" si="187"/>
        <v>11</v>
      </c>
      <c r="L801">
        <f t="shared" si="188"/>
        <v>6</v>
      </c>
      <c r="M801">
        <f t="shared" si="195"/>
        <v>6</v>
      </c>
      <c r="N801" t="str">
        <f t="shared" si="189"/>
        <v/>
      </c>
      <c r="T801" s="3" t="str">
        <f t="shared" si="190"/>
        <v>- -</v>
      </c>
      <c r="U801" s="3">
        <f t="shared" si="191"/>
        <v>0</v>
      </c>
      <c r="W801" s="3" t="str">
        <f t="shared" si="192"/>
        <v>- -</v>
      </c>
      <c r="X801" s="3">
        <f t="shared" si="193"/>
        <v>0</v>
      </c>
      <c r="Z801" s="3" t="str">
        <f t="shared" si="194"/>
        <v>- -</v>
      </c>
      <c r="AA801" s="16">
        <v>0</v>
      </c>
      <c r="AC801" s="3"/>
      <c r="AD801" s="16">
        <v>0</v>
      </c>
    </row>
    <row r="802" spans="3:30" ht="16" customHeight="1" x14ac:dyDescent="0.25">
      <c r="C802" s="1" t="s">
        <v>1759</v>
      </c>
      <c r="D802" s="2" t="s">
        <v>10</v>
      </c>
      <c r="E802" s="3">
        <f t="shared" si="181"/>
        <v>2971</v>
      </c>
      <c r="F802">
        <f t="shared" si="182"/>
        <v>-762</v>
      </c>
      <c r="G802" s="4" t="str">
        <f t="shared" si="183"/>
        <v>Jan</v>
      </c>
      <c r="H802" s="5">
        <f t="shared" si="184"/>
        <v>4</v>
      </c>
      <c r="I802" s="3" t="str">
        <f t="shared" si="185"/>
        <v>P</v>
      </c>
      <c r="J802" s="4">
        <f t="shared" si="186"/>
        <v>1</v>
      </c>
      <c r="K802" s="5">
        <f t="shared" si="187"/>
        <v>4</v>
      </c>
      <c r="L802">
        <f t="shared" si="188"/>
        <v>6</v>
      </c>
      <c r="M802">
        <f t="shared" si="195"/>
        <v>6</v>
      </c>
      <c r="N802" t="str">
        <f t="shared" si="189"/>
        <v/>
      </c>
      <c r="T802" s="3" t="str">
        <f t="shared" si="190"/>
        <v>- -</v>
      </c>
      <c r="U802" s="3">
        <f t="shared" si="191"/>
        <v>0</v>
      </c>
      <c r="W802" s="3" t="str">
        <f t="shared" si="192"/>
        <v>- -</v>
      </c>
      <c r="X802" s="3">
        <f t="shared" si="193"/>
        <v>0</v>
      </c>
      <c r="Z802" s="3" t="str">
        <f t="shared" si="194"/>
        <v>- -</v>
      </c>
      <c r="AA802" s="16">
        <v>0</v>
      </c>
      <c r="AC802" s="3"/>
      <c r="AD802" s="16">
        <v>0</v>
      </c>
    </row>
    <row r="803" spans="3:30" ht="16" customHeight="1" x14ac:dyDescent="0.25">
      <c r="C803" s="1" t="s">
        <v>1760</v>
      </c>
      <c r="D803" s="2" t="s">
        <v>10</v>
      </c>
      <c r="E803" s="3">
        <f t="shared" si="181"/>
        <v>2972</v>
      </c>
      <c r="F803">
        <f t="shared" si="182"/>
        <v>-762</v>
      </c>
      <c r="G803" s="4" t="str">
        <f t="shared" si="183"/>
        <v>Jun</v>
      </c>
      <c r="H803" s="5">
        <f t="shared" si="184"/>
        <v>30</v>
      </c>
      <c r="I803" s="3" t="str">
        <f t="shared" si="185"/>
        <v>N</v>
      </c>
      <c r="J803" s="4">
        <f t="shared" si="186"/>
        <v>6</v>
      </c>
      <c r="K803" s="5">
        <f t="shared" si="187"/>
        <v>30</v>
      </c>
      <c r="L803">
        <f t="shared" si="188"/>
        <v>5</v>
      </c>
      <c r="M803">
        <f t="shared" si="195"/>
        <v>5</v>
      </c>
      <c r="N803" t="str">
        <f t="shared" si="189"/>
        <v/>
      </c>
      <c r="T803" s="3" t="str">
        <f t="shared" si="190"/>
        <v>- -</v>
      </c>
      <c r="U803" s="3">
        <f t="shared" si="191"/>
        <v>0</v>
      </c>
      <c r="W803" s="3" t="str">
        <f t="shared" si="192"/>
        <v>- -</v>
      </c>
      <c r="X803" s="3">
        <f t="shared" si="193"/>
        <v>0</v>
      </c>
      <c r="Z803" s="3" t="str">
        <f t="shared" si="194"/>
        <v>- -</v>
      </c>
      <c r="AA803" s="16">
        <v>0</v>
      </c>
      <c r="AC803" s="3"/>
      <c r="AD803" s="16">
        <v>0</v>
      </c>
    </row>
    <row r="804" spans="3:30" ht="16" customHeight="1" x14ac:dyDescent="0.25">
      <c r="C804" s="1" t="s">
        <v>1761</v>
      </c>
      <c r="D804" s="2" t="s">
        <v>10</v>
      </c>
      <c r="E804" s="3">
        <f t="shared" si="181"/>
        <v>2973</v>
      </c>
      <c r="F804">
        <f t="shared" si="182"/>
        <v>-762</v>
      </c>
      <c r="G804" s="4" t="str">
        <f t="shared" si="183"/>
        <v>Nov</v>
      </c>
      <c r="H804" s="5">
        <f t="shared" si="184"/>
        <v>25</v>
      </c>
      <c r="I804" s="3" t="str">
        <f t="shared" si="185"/>
        <v>N</v>
      </c>
      <c r="J804" s="4">
        <f t="shared" si="186"/>
        <v>11</v>
      </c>
      <c r="K804" s="5">
        <f t="shared" si="187"/>
        <v>25</v>
      </c>
      <c r="L804">
        <f t="shared" si="188"/>
        <v>5</v>
      </c>
      <c r="M804">
        <f t="shared" si="195"/>
        <v>10</v>
      </c>
      <c r="N804" t="str">
        <f t="shared" si="189"/>
        <v/>
      </c>
      <c r="T804" s="3" t="str">
        <f t="shared" si="190"/>
        <v>- -</v>
      </c>
      <c r="U804" s="3">
        <f t="shared" si="191"/>
        <v>0</v>
      </c>
      <c r="W804" s="3" t="str">
        <f t="shared" si="192"/>
        <v>- -</v>
      </c>
      <c r="X804" s="3">
        <f t="shared" si="193"/>
        <v>0</v>
      </c>
      <c r="Z804" s="3" t="str">
        <f t="shared" si="194"/>
        <v>- -</v>
      </c>
      <c r="AA804" s="16">
        <v>0</v>
      </c>
      <c r="AC804" s="3"/>
      <c r="AD804" s="16">
        <v>0</v>
      </c>
    </row>
    <row r="805" spans="3:30" ht="16" customHeight="1" x14ac:dyDescent="0.25">
      <c r="C805" s="1" t="s">
        <v>1762</v>
      </c>
      <c r="D805" s="2" t="s">
        <v>10</v>
      </c>
      <c r="E805" s="3">
        <f t="shared" si="181"/>
        <v>2974</v>
      </c>
      <c r="F805">
        <f t="shared" si="182"/>
        <v>-762</v>
      </c>
      <c r="G805" s="4" t="str">
        <f t="shared" si="183"/>
        <v>Dec</v>
      </c>
      <c r="H805" s="5">
        <f t="shared" si="184"/>
        <v>24</v>
      </c>
      <c r="I805" s="3" t="str">
        <f t="shared" si="185"/>
        <v>N</v>
      </c>
      <c r="J805" s="4">
        <f t="shared" si="186"/>
        <v>12</v>
      </c>
      <c r="K805" s="5">
        <f t="shared" si="187"/>
        <v>24</v>
      </c>
      <c r="L805">
        <f t="shared" si="188"/>
        <v>1</v>
      </c>
      <c r="M805">
        <f t="shared" si="195"/>
        <v>11</v>
      </c>
      <c r="N805" t="str">
        <f t="shared" si="189"/>
        <v/>
      </c>
      <c r="T805" s="3" t="str">
        <f t="shared" si="190"/>
        <v>- -</v>
      </c>
      <c r="U805" s="3">
        <f t="shared" si="191"/>
        <v>0</v>
      </c>
      <c r="W805" s="3" t="str">
        <f t="shared" si="192"/>
        <v>- -</v>
      </c>
      <c r="X805" s="3">
        <f t="shared" si="193"/>
        <v>0</v>
      </c>
      <c r="Z805" s="3" t="str">
        <f t="shared" si="194"/>
        <v>- -</v>
      </c>
      <c r="AA805" s="16">
        <v>0</v>
      </c>
      <c r="AC805" s="3"/>
      <c r="AD805" s="16">
        <v>0</v>
      </c>
    </row>
    <row r="806" spans="3:30" ht="16" customHeight="1" x14ac:dyDescent="0.25">
      <c r="C806" s="1" t="s">
        <v>1763</v>
      </c>
      <c r="D806" s="2" t="s">
        <v>10</v>
      </c>
      <c r="E806" s="3">
        <f t="shared" si="181"/>
        <v>2975</v>
      </c>
      <c r="F806">
        <f t="shared" si="182"/>
        <v>-761</v>
      </c>
      <c r="G806" s="4" t="str">
        <f t="shared" si="183"/>
        <v>May</v>
      </c>
      <c r="H806" s="5">
        <f t="shared" si="184"/>
        <v>21</v>
      </c>
      <c r="I806" s="3" t="str">
        <f t="shared" si="185"/>
        <v>P</v>
      </c>
      <c r="J806" s="4">
        <f t="shared" si="186"/>
        <v>5</v>
      </c>
      <c r="K806" s="5">
        <f t="shared" si="187"/>
        <v>21</v>
      </c>
      <c r="L806">
        <f t="shared" si="188"/>
        <v>5</v>
      </c>
      <c r="M806">
        <f t="shared" si="195"/>
        <v>4</v>
      </c>
      <c r="N806" t="str">
        <f t="shared" si="189"/>
        <v/>
      </c>
      <c r="T806" s="3" t="str">
        <f t="shared" si="190"/>
        <v>- -</v>
      </c>
      <c r="U806" s="3">
        <f t="shared" si="191"/>
        <v>0</v>
      </c>
      <c r="W806" s="3" t="str">
        <f t="shared" si="192"/>
        <v>- -</v>
      </c>
      <c r="X806" s="3">
        <f t="shared" si="193"/>
        <v>0</v>
      </c>
      <c r="Z806" s="3" t="str">
        <f t="shared" si="194"/>
        <v>- -</v>
      </c>
      <c r="AA806" s="16">
        <v>0</v>
      </c>
      <c r="AC806" s="3"/>
      <c r="AD806" s="16">
        <v>0</v>
      </c>
    </row>
    <row r="807" spans="3:30" ht="16" customHeight="1" x14ac:dyDescent="0.25">
      <c r="C807" s="1" t="s">
        <v>1764</v>
      </c>
      <c r="D807" s="2" t="s">
        <v>10</v>
      </c>
      <c r="E807" s="3">
        <f t="shared" si="181"/>
        <v>2976</v>
      </c>
      <c r="F807">
        <f t="shared" si="182"/>
        <v>-761</v>
      </c>
      <c r="G807" s="4" t="str">
        <f t="shared" si="183"/>
        <v>Nov</v>
      </c>
      <c r="H807" s="5">
        <f t="shared" si="184"/>
        <v>14</v>
      </c>
      <c r="I807" s="3" t="str">
        <f t="shared" si="185"/>
        <v>P</v>
      </c>
      <c r="J807" s="4">
        <f t="shared" si="186"/>
        <v>11</v>
      </c>
      <c r="K807" s="5">
        <f t="shared" si="187"/>
        <v>14</v>
      </c>
      <c r="L807">
        <f t="shared" si="188"/>
        <v>6</v>
      </c>
      <c r="M807">
        <f t="shared" si="195"/>
        <v>6</v>
      </c>
      <c r="N807" t="str">
        <f t="shared" si="189"/>
        <v/>
      </c>
      <c r="T807" s="3" t="str">
        <f t="shared" si="190"/>
        <v>- -</v>
      </c>
      <c r="U807" s="3">
        <f t="shared" si="191"/>
        <v>0</v>
      </c>
      <c r="W807" s="3" t="str">
        <f t="shared" si="192"/>
        <v>- -</v>
      </c>
      <c r="X807" s="3">
        <f t="shared" si="193"/>
        <v>0</v>
      </c>
      <c r="Z807" s="3" t="str">
        <f t="shared" si="194"/>
        <v>- -</v>
      </c>
      <c r="AA807" s="16">
        <v>0</v>
      </c>
      <c r="AC807" s="3"/>
      <c r="AD807" s="16">
        <v>0</v>
      </c>
    </row>
    <row r="808" spans="3:30" ht="16" customHeight="1" x14ac:dyDescent="0.25">
      <c r="C808" s="1" t="s">
        <v>1765</v>
      </c>
      <c r="D808" s="2" t="s">
        <v>10</v>
      </c>
      <c r="E808" s="3">
        <f t="shared" si="181"/>
        <v>2977</v>
      </c>
      <c r="F808">
        <f t="shared" si="182"/>
        <v>-760</v>
      </c>
      <c r="G808" s="4" t="str">
        <f t="shared" si="183"/>
        <v>May</v>
      </c>
      <c r="H808" s="5">
        <f t="shared" si="184"/>
        <v>9</v>
      </c>
      <c r="I808" s="3" t="str">
        <f t="shared" si="185"/>
        <v>T</v>
      </c>
      <c r="J808" s="4">
        <f t="shared" si="186"/>
        <v>5</v>
      </c>
      <c r="K808" s="5">
        <f t="shared" si="187"/>
        <v>9</v>
      </c>
      <c r="L808">
        <f t="shared" si="188"/>
        <v>6</v>
      </c>
      <c r="M808">
        <f t="shared" si="195"/>
        <v>6</v>
      </c>
      <c r="N808" t="str">
        <f t="shared" si="189"/>
        <v/>
      </c>
      <c r="T808" s="3" t="str">
        <f t="shared" si="190"/>
        <v>- -</v>
      </c>
      <c r="U808" s="3">
        <f t="shared" si="191"/>
        <v>0</v>
      </c>
      <c r="W808" s="3" t="str">
        <f t="shared" si="192"/>
        <v>- -</v>
      </c>
      <c r="X808" s="3">
        <f t="shared" si="193"/>
        <v>0</v>
      </c>
      <c r="Z808" s="3" t="str">
        <f t="shared" si="194"/>
        <v>- -</v>
      </c>
      <c r="AA808" s="16">
        <v>0</v>
      </c>
      <c r="AC808" s="3"/>
      <c r="AD808" s="16">
        <v>0</v>
      </c>
    </row>
    <row r="809" spans="3:30" ht="16" customHeight="1" x14ac:dyDescent="0.25">
      <c r="C809" s="1" t="s">
        <v>1766</v>
      </c>
      <c r="D809" s="2" t="s">
        <v>10</v>
      </c>
      <c r="E809" s="3">
        <f t="shared" si="181"/>
        <v>2978</v>
      </c>
      <c r="F809">
        <f t="shared" si="182"/>
        <v>-760</v>
      </c>
      <c r="G809" s="4" t="str">
        <f t="shared" si="183"/>
        <v>Nov</v>
      </c>
      <c r="H809" s="5">
        <f t="shared" si="184"/>
        <v>3</v>
      </c>
      <c r="I809" s="3" t="str">
        <f t="shared" si="185"/>
        <v>T</v>
      </c>
      <c r="J809" s="4">
        <f t="shared" si="186"/>
        <v>11</v>
      </c>
      <c r="K809" s="5">
        <f t="shared" si="187"/>
        <v>3</v>
      </c>
      <c r="L809">
        <f t="shared" si="188"/>
        <v>6</v>
      </c>
      <c r="M809">
        <f t="shared" si="195"/>
        <v>6</v>
      </c>
      <c r="N809" t="str">
        <f t="shared" si="189"/>
        <v/>
      </c>
      <c r="T809" s="3" t="str">
        <f t="shared" si="190"/>
        <v>- -</v>
      </c>
      <c r="U809" s="3">
        <f t="shared" si="191"/>
        <v>0</v>
      </c>
      <c r="W809" s="3" t="str">
        <f t="shared" si="192"/>
        <v>- -</v>
      </c>
      <c r="X809" s="3">
        <f t="shared" si="193"/>
        <v>0</v>
      </c>
      <c r="Z809" s="3" t="str">
        <f t="shared" si="194"/>
        <v>- -</v>
      </c>
      <c r="AA809" s="16">
        <v>0</v>
      </c>
      <c r="AC809" s="3"/>
      <c r="AD809" s="16">
        <v>0</v>
      </c>
    </row>
    <row r="810" spans="3:30" ht="16" customHeight="1" x14ac:dyDescent="0.25">
      <c r="C810" s="1" t="s">
        <v>1767</v>
      </c>
      <c r="D810" s="2" t="s">
        <v>10</v>
      </c>
      <c r="E810" s="3">
        <f t="shared" si="181"/>
        <v>2979</v>
      </c>
      <c r="F810">
        <f t="shared" si="182"/>
        <v>-759</v>
      </c>
      <c r="G810" s="4" t="str">
        <f t="shared" si="183"/>
        <v>Apr</v>
      </c>
      <c r="H810" s="5">
        <f t="shared" si="184"/>
        <v>28</v>
      </c>
      <c r="I810" s="3" t="str">
        <f t="shared" si="185"/>
        <v>P</v>
      </c>
      <c r="J810" s="4">
        <f t="shared" si="186"/>
        <v>4</v>
      </c>
      <c r="K810" s="5">
        <f t="shared" si="187"/>
        <v>28</v>
      </c>
      <c r="L810">
        <f t="shared" si="188"/>
        <v>5</v>
      </c>
      <c r="M810">
        <f t="shared" si="195"/>
        <v>5</v>
      </c>
      <c r="N810" t="str">
        <f t="shared" si="189"/>
        <v/>
      </c>
      <c r="T810" s="3" t="str">
        <f t="shared" si="190"/>
        <v>- -</v>
      </c>
      <c r="U810" s="3">
        <f t="shared" si="191"/>
        <v>0</v>
      </c>
      <c r="W810" s="3" t="str">
        <f t="shared" si="192"/>
        <v>- -</v>
      </c>
      <c r="X810" s="3">
        <f t="shared" si="193"/>
        <v>0</v>
      </c>
      <c r="Z810" s="3" t="str">
        <f t="shared" si="194"/>
        <v>- -</v>
      </c>
      <c r="AA810" s="16">
        <v>0</v>
      </c>
      <c r="AC810" s="3"/>
      <c r="AD810" s="16">
        <v>0</v>
      </c>
    </row>
    <row r="811" spans="3:30" ht="16" customHeight="1" x14ac:dyDescent="0.25">
      <c r="C811" s="1" t="s">
        <v>1768</v>
      </c>
      <c r="D811" s="2" t="s">
        <v>10</v>
      </c>
      <c r="E811" s="3">
        <f t="shared" si="181"/>
        <v>2980</v>
      </c>
      <c r="F811">
        <f t="shared" si="182"/>
        <v>-759</v>
      </c>
      <c r="G811" s="4" t="str">
        <f t="shared" si="183"/>
        <v>Oct</v>
      </c>
      <c r="H811" s="5">
        <f t="shared" si="184"/>
        <v>23</v>
      </c>
      <c r="I811" s="3" t="str">
        <f t="shared" si="185"/>
        <v>P</v>
      </c>
      <c r="J811" s="4">
        <f t="shared" si="186"/>
        <v>10</v>
      </c>
      <c r="K811" s="5">
        <f t="shared" si="187"/>
        <v>23</v>
      </c>
      <c r="L811">
        <f t="shared" si="188"/>
        <v>6</v>
      </c>
      <c r="M811">
        <f t="shared" si="195"/>
        <v>6</v>
      </c>
      <c r="N811" t="str">
        <f t="shared" si="189"/>
        <v/>
      </c>
      <c r="T811" s="3" t="str">
        <f t="shared" si="190"/>
        <v>- -</v>
      </c>
      <c r="U811" s="3">
        <f t="shared" si="191"/>
        <v>0</v>
      </c>
      <c r="W811" s="3" t="str">
        <f t="shared" si="192"/>
        <v>- -</v>
      </c>
      <c r="X811" s="3">
        <f t="shared" si="193"/>
        <v>0</v>
      </c>
      <c r="Z811" s="3" t="str">
        <f t="shared" si="194"/>
        <v>- -</v>
      </c>
      <c r="AA811" s="16">
        <v>0</v>
      </c>
      <c r="AC811" s="3"/>
      <c r="AD811" s="16">
        <v>0</v>
      </c>
    </row>
    <row r="812" spans="3:30" ht="16" customHeight="1" x14ac:dyDescent="0.25">
      <c r="C812" s="1" t="s">
        <v>1769</v>
      </c>
      <c r="D812" s="2" t="s">
        <v>10</v>
      </c>
      <c r="E812" s="3">
        <f t="shared" si="181"/>
        <v>2981</v>
      </c>
      <c r="F812">
        <f t="shared" si="182"/>
        <v>-758</v>
      </c>
      <c r="G812" s="4" t="str">
        <f t="shared" si="183"/>
        <v>Mar</v>
      </c>
      <c r="H812" s="5">
        <f t="shared" si="184"/>
        <v>20</v>
      </c>
      <c r="I812" s="3" t="str">
        <f t="shared" si="185"/>
        <v>N</v>
      </c>
      <c r="J812" s="4">
        <f t="shared" si="186"/>
        <v>3</v>
      </c>
      <c r="K812" s="5">
        <f t="shared" si="187"/>
        <v>20</v>
      </c>
      <c r="L812">
        <f t="shared" si="188"/>
        <v>5</v>
      </c>
      <c r="M812">
        <f t="shared" si="195"/>
        <v>5</v>
      </c>
      <c r="N812" t="str">
        <f t="shared" si="189"/>
        <v/>
      </c>
      <c r="T812" s="3" t="str">
        <f t="shared" si="190"/>
        <v>- -</v>
      </c>
      <c r="U812" s="3">
        <f t="shared" si="191"/>
        <v>0</v>
      </c>
      <c r="W812" s="3" t="str">
        <f t="shared" si="192"/>
        <v>- -</v>
      </c>
      <c r="X812" s="3">
        <f t="shared" si="193"/>
        <v>0</v>
      </c>
      <c r="Z812" s="3" t="str">
        <f t="shared" si="194"/>
        <v>- -</v>
      </c>
      <c r="AA812" s="16">
        <v>0</v>
      </c>
      <c r="AC812" s="3"/>
      <c r="AD812" s="16">
        <v>0</v>
      </c>
    </row>
    <row r="813" spans="3:30" ht="16" customHeight="1" x14ac:dyDescent="0.25">
      <c r="C813" s="1" t="s">
        <v>1770</v>
      </c>
      <c r="D813" s="2" t="s">
        <v>10</v>
      </c>
      <c r="E813" s="3">
        <f t="shared" si="181"/>
        <v>2982</v>
      </c>
      <c r="F813">
        <f t="shared" si="182"/>
        <v>-758</v>
      </c>
      <c r="G813" s="4" t="str">
        <f t="shared" si="183"/>
        <v>Apr</v>
      </c>
      <c r="H813" s="5">
        <f t="shared" si="184"/>
        <v>18</v>
      </c>
      <c r="I813" s="3" t="str">
        <f t="shared" si="185"/>
        <v>N</v>
      </c>
      <c r="J813" s="4">
        <f t="shared" si="186"/>
        <v>4</v>
      </c>
      <c r="K813" s="5">
        <f t="shared" si="187"/>
        <v>18</v>
      </c>
      <c r="L813">
        <f t="shared" si="188"/>
        <v>1</v>
      </c>
      <c r="M813">
        <f t="shared" si="195"/>
        <v>6</v>
      </c>
      <c r="N813" t="str">
        <f t="shared" si="189"/>
        <v/>
      </c>
      <c r="T813" s="3" t="str">
        <f t="shared" si="190"/>
        <v>- -</v>
      </c>
      <c r="U813" s="3">
        <f t="shared" si="191"/>
        <v>0</v>
      </c>
      <c r="W813" s="3" t="str">
        <f t="shared" si="192"/>
        <v>- -</v>
      </c>
      <c r="X813" s="3">
        <f t="shared" si="193"/>
        <v>0</v>
      </c>
      <c r="Z813" s="3" t="str">
        <f t="shared" si="194"/>
        <v>- -</v>
      </c>
      <c r="AA813" s="16">
        <v>0</v>
      </c>
      <c r="AC813" s="3"/>
      <c r="AD813" s="16">
        <v>0</v>
      </c>
    </row>
    <row r="814" spans="3:30" ht="16" customHeight="1" x14ac:dyDescent="0.25">
      <c r="C814" s="1" t="s">
        <v>1771</v>
      </c>
      <c r="D814" s="2" t="s">
        <v>10</v>
      </c>
      <c r="E814" s="3">
        <f t="shared" si="181"/>
        <v>2983</v>
      </c>
      <c r="F814">
        <f t="shared" si="182"/>
        <v>-758</v>
      </c>
      <c r="G814" s="4" t="str">
        <f t="shared" si="183"/>
        <v>Sep</v>
      </c>
      <c r="H814" s="5">
        <f t="shared" si="184"/>
        <v>12</v>
      </c>
      <c r="I814" s="3" t="str">
        <f t="shared" si="185"/>
        <v>N</v>
      </c>
      <c r="J814" s="4">
        <f t="shared" si="186"/>
        <v>9</v>
      </c>
      <c r="K814" s="5">
        <f t="shared" si="187"/>
        <v>12</v>
      </c>
      <c r="L814">
        <f t="shared" si="188"/>
        <v>5</v>
      </c>
      <c r="M814">
        <f t="shared" si="195"/>
        <v>11</v>
      </c>
      <c r="N814" t="str">
        <f t="shared" si="189"/>
        <v/>
      </c>
      <c r="T814" s="3" t="str">
        <f t="shared" si="190"/>
        <v>- -</v>
      </c>
      <c r="U814" s="3">
        <f t="shared" si="191"/>
        <v>0</v>
      </c>
      <c r="W814" s="3" t="str">
        <f t="shared" si="192"/>
        <v>- -</v>
      </c>
      <c r="X814" s="3">
        <f t="shared" si="193"/>
        <v>0</v>
      </c>
      <c r="Z814" s="3" t="str">
        <f t="shared" si="194"/>
        <v>- -</v>
      </c>
      <c r="AA814" s="16">
        <v>0</v>
      </c>
      <c r="AC814" s="3"/>
      <c r="AD814" s="16">
        <v>0</v>
      </c>
    </row>
    <row r="815" spans="3:30" ht="16" customHeight="1" x14ac:dyDescent="0.25">
      <c r="C815" s="1" t="s">
        <v>1772</v>
      </c>
      <c r="D815" s="2" t="s">
        <v>10</v>
      </c>
      <c r="E815" s="3">
        <f t="shared" si="181"/>
        <v>2984</v>
      </c>
      <c r="F815">
        <f t="shared" si="182"/>
        <v>-757</v>
      </c>
      <c r="G815" s="4" t="str">
        <f t="shared" si="183"/>
        <v>Mar</v>
      </c>
      <c r="H815" s="5">
        <f t="shared" si="184"/>
        <v>9</v>
      </c>
      <c r="I815" s="3" t="str">
        <f t="shared" si="185"/>
        <v>T</v>
      </c>
      <c r="J815" s="4">
        <f t="shared" si="186"/>
        <v>3</v>
      </c>
      <c r="K815" s="5">
        <f t="shared" si="187"/>
        <v>9</v>
      </c>
      <c r="L815">
        <f t="shared" si="188"/>
        <v>6</v>
      </c>
      <c r="M815">
        <f t="shared" si="195"/>
        <v>17</v>
      </c>
      <c r="N815" t="str">
        <f t="shared" si="189"/>
        <v/>
      </c>
      <c r="T815" s="3" t="str">
        <f t="shared" si="190"/>
        <v>- -</v>
      </c>
      <c r="U815" s="3">
        <f t="shared" si="191"/>
        <v>0</v>
      </c>
      <c r="W815" s="3" t="str">
        <f t="shared" si="192"/>
        <v>- -</v>
      </c>
      <c r="X815" s="3">
        <f t="shared" si="193"/>
        <v>0</v>
      </c>
      <c r="Z815" s="3" t="str">
        <f t="shared" si="194"/>
        <v>- -</v>
      </c>
      <c r="AA815" s="16">
        <v>0</v>
      </c>
      <c r="AC815" s="3"/>
      <c r="AD815" s="16">
        <v>0</v>
      </c>
    </row>
    <row r="816" spans="3:30" ht="16" customHeight="1" x14ac:dyDescent="0.25">
      <c r="C816" s="1" t="s">
        <v>1773</v>
      </c>
      <c r="D816" s="2" t="s">
        <v>10</v>
      </c>
      <c r="E816" s="3">
        <f t="shared" si="181"/>
        <v>2985</v>
      </c>
      <c r="F816">
        <f t="shared" si="182"/>
        <v>-757</v>
      </c>
      <c r="G816" s="4" t="str">
        <f t="shared" si="183"/>
        <v>Sep</v>
      </c>
      <c r="H816" s="5">
        <f t="shared" si="184"/>
        <v>2</v>
      </c>
      <c r="I816" s="3" t="str">
        <f t="shared" si="185"/>
        <v>P</v>
      </c>
      <c r="J816" s="4">
        <f t="shared" si="186"/>
        <v>9</v>
      </c>
      <c r="K816" s="5">
        <f t="shared" si="187"/>
        <v>2</v>
      </c>
      <c r="L816">
        <f t="shared" si="188"/>
        <v>6</v>
      </c>
      <c r="M816">
        <f t="shared" si="195"/>
        <v>6</v>
      </c>
      <c r="N816" t="str">
        <f t="shared" si="189"/>
        <v/>
      </c>
      <c r="T816" s="3" t="str">
        <f t="shared" si="190"/>
        <v>- -</v>
      </c>
      <c r="U816" s="3">
        <f t="shared" si="191"/>
        <v>0</v>
      </c>
      <c r="W816" s="3" t="str">
        <f t="shared" si="192"/>
        <v>- -</v>
      </c>
      <c r="X816" s="3">
        <f t="shared" si="193"/>
        <v>0</v>
      </c>
      <c r="Z816" s="3" t="str">
        <f t="shared" si="194"/>
        <v>- -</v>
      </c>
      <c r="AA816" s="16">
        <v>0</v>
      </c>
      <c r="AC816" s="3"/>
      <c r="AD816" s="16">
        <v>0</v>
      </c>
    </row>
    <row r="817" spans="3:30" ht="16" customHeight="1" x14ac:dyDescent="0.25">
      <c r="C817" s="1" t="s">
        <v>1774</v>
      </c>
      <c r="D817" s="2" t="s">
        <v>10</v>
      </c>
      <c r="E817" s="3">
        <f t="shared" si="181"/>
        <v>2986</v>
      </c>
      <c r="F817">
        <f t="shared" si="182"/>
        <v>-756</v>
      </c>
      <c r="G817" s="4" t="str">
        <f t="shared" si="183"/>
        <v>Feb</v>
      </c>
      <c r="H817" s="5">
        <f t="shared" si="184"/>
        <v>27</v>
      </c>
      <c r="I817" s="3" t="str">
        <f t="shared" si="185"/>
        <v>T</v>
      </c>
      <c r="J817" s="4">
        <f t="shared" si="186"/>
        <v>2</v>
      </c>
      <c r="K817" s="5">
        <f t="shared" si="187"/>
        <v>27</v>
      </c>
      <c r="L817">
        <f t="shared" si="188"/>
        <v>5</v>
      </c>
      <c r="M817">
        <f t="shared" si="195"/>
        <v>5</v>
      </c>
      <c r="N817" t="str">
        <f t="shared" si="189"/>
        <v/>
      </c>
      <c r="T817" s="3" t="str">
        <f t="shared" si="190"/>
        <v>- -</v>
      </c>
      <c r="U817" s="3">
        <f t="shared" si="191"/>
        <v>0</v>
      </c>
      <c r="W817" s="3" t="str">
        <f t="shared" si="192"/>
        <v>- -</v>
      </c>
      <c r="X817" s="3">
        <f t="shared" si="193"/>
        <v>0</v>
      </c>
      <c r="Z817" s="3" t="str">
        <f t="shared" si="194"/>
        <v>- -</v>
      </c>
      <c r="AA817" s="16">
        <v>0</v>
      </c>
      <c r="AC817" s="3"/>
      <c r="AD817" s="16">
        <v>0</v>
      </c>
    </row>
    <row r="818" spans="3:30" ht="16" customHeight="1" x14ac:dyDescent="0.25">
      <c r="C818" s="1" t="s">
        <v>1775</v>
      </c>
      <c r="D818" s="2" t="s">
        <v>10</v>
      </c>
      <c r="E818" s="3">
        <f t="shared" si="181"/>
        <v>2987</v>
      </c>
      <c r="F818">
        <f t="shared" si="182"/>
        <v>-756</v>
      </c>
      <c r="G818" s="4" t="str">
        <f t="shared" si="183"/>
        <v>Aug</v>
      </c>
      <c r="H818" s="5">
        <f t="shared" si="184"/>
        <v>21</v>
      </c>
      <c r="I818" s="3" t="str">
        <f t="shared" si="185"/>
        <v>T</v>
      </c>
      <c r="J818" s="4">
        <f t="shared" si="186"/>
        <v>8</v>
      </c>
      <c r="K818" s="5">
        <f t="shared" si="187"/>
        <v>21</v>
      </c>
      <c r="L818">
        <f t="shared" si="188"/>
        <v>6</v>
      </c>
      <c r="M818">
        <f t="shared" si="195"/>
        <v>6</v>
      </c>
      <c r="N818" t="str">
        <f t="shared" si="189"/>
        <v/>
      </c>
      <c r="T818" s="3" t="str">
        <f t="shared" si="190"/>
        <v>- -</v>
      </c>
      <c r="U818" s="3">
        <f t="shared" si="191"/>
        <v>0</v>
      </c>
      <c r="W818" s="3" t="str">
        <f t="shared" si="192"/>
        <v>- -</v>
      </c>
      <c r="X818" s="3">
        <f t="shared" si="193"/>
        <v>0</v>
      </c>
      <c r="Z818" s="3" t="str">
        <f t="shared" si="194"/>
        <v>- -</v>
      </c>
      <c r="AA818" s="16">
        <v>0</v>
      </c>
      <c r="AC818" s="3"/>
      <c r="AD818" s="16">
        <v>0</v>
      </c>
    </row>
    <row r="819" spans="3:30" ht="16" customHeight="1" x14ac:dyDescent="0.25">
      <c r="C819" s="1" t="s">
        <v>1776</v>
      </c>
      <c r="D819" s="2" t="s">
        <v>10</v>
      </c>
      <c r="E819" s="3">
        <f t="shared" si="181"/>
        <v>2988</v>
      </c>
      <c r="F819">
        <f t="shared" si="182"/>
        <v>-755</v>
      </c>
      <c r="G819" s="4" t="str">
        <f t="shared" si="183"/>
        <v>Feb</v>
      </c>
      <c r="H819" s="5">
        <f t="shared" si="184"/>
        <v>15</v>
      </c>
      <c r="I819" s="3" t="str">
        <f t="shared" si="185"/>
        <v>N</v>
      </c>
      <c r="J819" s="4">
        <f t="shared" si="186"/>
        <v>2</v>
      </c>
      <c r="K819" s="5">
        <f t="shared" si="187"/>
        <v>15</v>
      </c>
      <c r="L819">
        <f t="shared" si="188"/>
        <v>6</v>
      </c>
      <c r="M819">
        <f t="shared" si="195"/>
        <v>6</v>
      </c>
      <c r="N819" t="str">
        <f t="shared" si="189"/>
        <v/>
      </c>
      <c r="T819" s="3" t="str">
        <f t="shared" si="190"/>
        <v>- -</v>
      </c>
      <c r="U819" s="3">
        <f t="shared" si="191"/>
        <v>0</v>
      </c>
      <c r="W819" s="3" t="str">
        <f t="shared" si="192"/>
        <v>- -</v>
      </c>
      <c r="X819" s="3">
        <f t="shared" si="193"/>
        <v>0</v>
      </c>
      <c r="Z819" s="3" t="str">
        <f t="shared" si="194"/>
        <v>- -</v>
      </c>
      <c r="AA819" s="16">
        <v>0</v>
      </c>
      <c r="AC819" s="3"/>
      <c r="AD819" s="16">
        <v>0</v>
      </c>
    </row>
    <row r="820" spans="3:30" ht="16" customHeight="1" x14ac:dyDescent="0.25">
      <c r="C820" s="1" t="s">
        <v>1777</v>
      </c>
      <c r="D820" s="2" t="s">
        <v>10</v>
      </c>
      <c r="E820" s="3">
        <f t="shared" si="181"/>
        <v>2989</v>
      </c>
      <c r="F820">
        <f t="shared" si="182"/>
        <v>-755</v>
      </c>
      <c r="G820" s="4" t="str">
        <f t="shared" si="183"/>
        <v>Aug</v>
      </c>
      <c r="H820" s="5">
        <f t="shared" si="184"/>
        <v>11</v>
      </c>
      <c r="I820" s="3" t="str">
        <f t="shared" si="185"/>
        <v>P</v>
      </c>
      <c r="J820" s="4">
        <f t="shared" si="186"/>
        <v>8</v>
      </c>
      <c r="K820" s="5">
        <f t="shared" si="187"/>
        <v>11</v>
      </c>
      <c r="L820">
        <f t="shared" si="188"/>
        <v>6</v>
      </c>
      <c r="M820">
        <f t="shared" si="195"/>
        <v>12</v>
      </c>
      <c r="N820" t="str">
        <f t="shared" si="189"/>
        <v/>
      </c>
      <c r="T820" s="3" t="str">
        <f t="shared" si="190"/>
        <v>- -</v>
      </c>
      <c r="U820" s="3">
        <f t="shared" si="191"/>
        <v>0</v>
      </c>
      <c r="W820" s="3" t="str">
        <f t="shared" si="192"/>
        <v>- -</v>
      </c>
      <c r="X820" s="3">
        <f t="shared" si="193"/>
        <v>0</v>
      </c>
      <c r="Z820" s="3" t="str">
        <f t="shared" si="194"/>
        <v>- -</v>
      </c>
      <c r="AA820" s="16">
        <v>0</v>
      </c>
      <c r="AC820" s="3"/>
      <c r="AD820" s="16">
        <v>0</v>
      </c>
    </row>
    <row r="821" spans="3:30" ht="16" customHeight="1" x14ac:dyDescent="0.25">
      <c r="C821" s="1" t="s">
        <v>1778</v>
      </c>
      <c r="D821" s="2" t="s">
        <v>10</v>
      </c>
      <c r="E821" s="3">
        <f t="shared" si="181"/>
        <v>2990</v>
      </c>
      <c r="F821">
        <f t="shared" si="182"/>
        <v>-754</v>
      </c>
      <c r="G821" s="4" t="str">
        <f t="shared" si="183"/>
        <v>Jan</v>
      </c>
      <c r="H821" s="5">
        <f t="shared" si="184"/>
        <v>5</v>
      </c>
      <c r="I821" s="3" t="str">
        <f t="shared" si="185"/>
        <v>N</v>
      </c>
      <c r="J821" s="4">
        <f t="shared" si="186"/>
        <v>1</v>
      </c>
      <c r="K821" s="5">
        <f t="shared" si="187"/>
        <v>5</v>
      </c>
      <c r="L821">
        <f t="shared" si="188"/>
        <v>5</v>
      </c>
      <c r="M821">
        <f t="shared" si="195"/>
        <v>5</v>
      </c>
      <c r="N821" t="str">
        <f t="shared" si="189"/>
        <v/>
      </c>
      <c r="T821" s="3" t="str">
        <f t="shared" si="190"/>
        <v>- -</v>
      </c>
      <c r="U821" s="3">
        <f t="shared" si="191"/>
        <v>0</v>
      </c>
      <c r="W821" s="3" t="str">
        <f t="shared" si="192"/>
        <v>- -</v>
      </c>
      <c r="X821" s="3">
        <f t="shared" si="193"/>
        <v>0</v>
      </c>
      <c r="Z821" s="3" t="str">
        <f t="shared" si="194"/>
        <v>- -</v>
      </c>
      <c r="AA821" s="16">
        <v>0</v>
      </c>
      <c r="AC821" s="3"/>
      <c r="AD821" s="16">
        <v>0</v>
      </c>
    </row>
    <row r="822" spans="3:30" ht="16" customHeight="1" x14ac:dyDescent="0.25">
      <c r="C822" s="1" t="s">
        <v>1779</v>
      </c>
      <c r="D822" s="2" t="s">
        <v>10</v>
      </c>
      <c r="E822" s="3">
        <f t="shared" si="181"/>
        <v>2991</v>
      </c>
      <c r="F822">
        <f t="shared" si="182"/>
        <v>-754</v>
      </c>
      <c r="G822" s="4" t="str">
        <f t="shared" si="183"/>
        <v>Jul</v>
      </c>
      <c r="H822" s="5">
        <f t="shared" si="184"/>
        <v>2</v>
      </c>
      <c r="I822" s="3" t="str">
        <f t="shared" si="185"/>
        <v>N</v>
      </c>
      <c r="J822" s="4">
        <f t="shared" si="186"/>
        <v>7</v>
      </c>
      <c r="K822" s="5">
        <f t="shared" si="187"/>
        <v>2</v>
      </c>
      <c r="L822">
        <f t="shared" si="188"/>
        <v>6</v>
      </c>
      <c r="M822">
        <f t="shared" si="195"/>
        <v>11</v>
      </c>
      <c r="N822" t="str">
        <f t="shared" si="189"/>
        <v/>
      </c>
      <c r="T822" s="3" t="str">
        <f t="shared" si="190"/>
        <v>- -</v>
      </c>
      <c r="U822" s="3">
        <f t="shared" si="191"/>
        <v>0</v>
      </c>
      <c r="W822" s="3" t="str">
        <f t="shared" si="192"/>
        <v>- -</v>
      </c>
      <c r="X822" s="3">
        <f t="shared" si="193"/>
        <v>0</v>
      </c>
      <c r="Z822" s="3" t="str">
        <f t="shared" si="194"/>
        <v>- -</v>
      </c>
      <c r="AA822" s="16">
        <v>0</v>
      </c>
      <c r="AC822" s="3"/>
      <c r="AD822" s="16">
        <v>0</v>
      </c>
    </row>
    <row r="823" spans="3:30" ht="16" customHeight="1" x14ac:dyDescent="0.25">
      <c r="C823" s="1" t="s">
        <v>1780</v>
      </c>
      <c r="D823" s="2" t="s">
        <v>10</v>
      </c>
      <c r="E823" s="3">
        <f t="shared" si="181"/>
        <v>2992</v>
      </c>
      <c r="F823">
        <f t="shared" si="182"/>
        <v>-754</v>
      </c>
      <c r="G823" s="4" t="str">
        <f t="shared" si="183"/>
        <v>Dec</v>
      </c>
      <c r="H823" s="5">
        <f t="shared" si="184"/>
        <v>26</v>
      </c>
      <c r="I823" s="3" t="str">
        <f t="shared" si="185"/>
        <v>P</v>
      </c>
      <c r="J823" s="4">
        <f t="shared" si="186"/>
        <v>12</v>
      </c>
      <c r="K823" s="5">
        <f t="shared" si="187"/>
        <v>26</v>
      </c>
      <c r="L823">
        <f t="shared" si="188"/>
        <v>5</v>
      </c>
      <c r="M823">
        <f t="shared" si="195"/>
        <v>16</v>
      </c>
      <c r="N823" t="str">
        <f t="shared" si="189"/>
        <v/>
      </c>
      <c r="T823" s="3" t="str">
        <f t="shared" si="190"/>
        <v>- -</v>
      </c>
      <c r="U823" s="3">
        <f t="shared" si="191"/>
        <v>0</v>
      </c>
      <c r="W823" s="3" t="str">
        <f t="shared" si="192"/>
        <v>- -</v>
      </c>
      <c r="X823" s="3">
        <f t="shared" si="193"/>
        <v>0</v>
      </c>
      <c r="Z823" s="3" t="str">
        <f t="shared" si="194"/>
        <v>- -</v>
      </c>
      <c r="AA823" s="16">
        <v>0</v>
      </c>
      <c r="AC823" s="3"/>
      <c r="AD823" s="16">
        <v>0</v>
      </c>
    </row>
    <row r="824" spans="3:30" ht="16" customHeight="1" x14ac:dyDescent="0.25">
      <c r="C824" s="1" t="s">
        <v>1781</v>
      </c>
      <c r="D824" s="2" t="s">
        <v>10</v>
      </c>
      <c r="E824" s="3">
        <f t="shared" si="181"/>
        <v>2993</v>
      </c>
      <c r="F824">
        <f t="shared" si="182"/>
        <v>-753</v>
      </c>
      <c r="G824" s="4" t="str">
        <f t="shared" si="183"/>
        <v>Jun</v>
      </c>
      <c r="H824" s="5">
        <f t="shared" si="184"/>
        <v>21</v>
      </c>
      <c r="I824" s="3" t="str">
        <f t="shared" si="185"/>
        <v>T</v>
      </c>
      <c r="J824" s="4">
        <f t="shared" si="186"/>
        <v>6</v>
      </c>
      <c r="K824" s="5">
        <f t="shared" si="187"/>
        <v>21</v>
      </c>
      <c r="L824">
        <f t="shared" si="188"/>
        <v>6</v>
      </c>
      <c r="M824">
        <f t="shared" si="195"/>
        <v>6</v>
      </c>
      <c r="N824" t="str">
        <f t="shared" si="189"/>
        <v/>
      </c>
      <c r="T824" s="3" t="str">
        <f t="shared" si="190"/>
        <v>- -</v>
      </c>
      <c r="U824" s="3">
        <f t="shared" si="191"/>
        <v>0</v>
      </c>
      <c r="W824" s="3" t="str">
        <f t="shared" si="192"/>
        <v>- -</v>
      </c>
      <c r="X824" s="3">
        <f t="shared" si="193"/>
        <v>0</v>
      </c>
      <c r="Z824" s="3" t="str">
        <f t="shared" si="194"/>
        <v>- -</v>
      </c>
      <c r="AA824" s="16">
        <v>0</v>
      </c>
      <c r="AC824" s="3"/>
      <c r="AD824" s="16">
        <v>0</v>
      </c>
    </row>
    <row r="825" spans="3:30" ht="16" customHeight="1" x14ac:dyDescent="0.25">
      <c r="C825" s="1" t="s">
        <v>1782</v>
      </c>
      <c r="D825" s="2" t="s">
        <v>10</v>
      </c>
      <c r="E825" s="3">
        <f t="shared" si="181"/>
        <v>2994</v>
      </c>
      <c r="F825">
        <f t="shared" si="182"/>
        <v>-753</v>
      </c>
      <c r="G825" s="4" t="str">
        <f t="shared" si="183"/>
        <v>Dec</v>
      </c>
      <c r="H825" s="5">
        <f t="shared" si="184"/>
        <v>15</v>
      </c>
      <c r="I825" s="3" t="str">
        <f t="shared" si="185"/>
        <v>T</v>
      </c>
      <c r="J825" s="4">
        <f t="shared" si="186"/>
        <v>12</v>
      </c>
      <c r="K825" s="5">
        <f t="shared" si="187"/>
        <v>15</v>
      </c>
      <c r="L825">
        <f t="shared" si="188"/>
        <v>6</v>
      </c>
      <c r="M825">
        <f t="shared" si="195"/>
        <v>6</v>
      </c>
      <c r="N825" t="str">
        <f t="shared" si="189"/>
        <v/>
      </c>
      <c r="T825" s="3" t="str">
        <f t="shared" si="190"/>
        <v>- -</v>
      </c>
      <c r="U825" s="3">
        <f t="shared" si="191"/>
        <v>0</v>
      </c>
      <c r="W825" s="3" t="str">
        <f t="shared" si="192"/>
        <v>- -</v>
      </c>
      <c r="X825" s="3">
        <f t="shared" si="193"/>
        <v>0</v>
      </c>
      <c r="Z825" s="3" t="str">
        <f t="shared" si="194"/>
        <v>- -</v>
      </c>
      <c r="AA825" s="16">
        <v>0</v>
      </c>
      <c r="AC825" s="3"/>
      <c r="AD825" s="16">
        <v>0</v>
      </c>
    </row>
    <row r="826" spans="3:30" ht="16" customHeight="1" x14ac:dyDescent="0.25">
      <c r="C826" s="1" t="s">
        <v>1783</v>
      </c>
      <c r="D826" s="2" t="s">
        <v>10</v>
      </c>
      <c r="E826" s="3">
        <f t="shared" si="181"/>
        <v>2995</v>
      </c>
      <c r="F826">
        <f t="shared" si="182"/>
        <v>-752</v>
      </c>
      <c r="G826" s="4" t="str">
        <f t="shared" si="183"/>
        <v>Jun</v>
      </c>
      <c r="H826" s="5">
        <f t="shared" si="184"/>
        <v>9</v>
      </c>
      <c r="I826" s="3" t="str">
        <f t="shared" si="185"/>
        <v>P</v>
      </c>
      <c r="J826" s="4">
        <f t="shared" si="186"/>
        <v>6</v>
      </c>
      <c r="K826" s="5">
        <f t="shared" si="187"/>
        <v>9</v>
      </c>
      <c r="L826">
        <f t="shared" si="188"/>
        <v>6</v>
      </c>
      <c r="M826">
        <f t="shared" si="195"/>
        <v>6</v>
      </c>
      <c r="N826" t="str">
        <f t="shared" si="189"/>
        <v/>
      </c>
      <c r="T826" s="3" t="str">
        <f t="shared" si="190"/>
        <v>- -</v>
      </c>
      <c r="U826" s="3">
        <f t="shared" si="191"/>
        <v>0</v>
      </c>
      <c r="W826" s="3" t="str">
        <f t="shared" si="192"/>
        <v>- -</v>
      </c>
      <c r="X826" s="3">
        <f t="shared" si="193"/>
        <v>0</v>
      </c>
      <c r="Z826" s="3" t="str">
        <f t="shared" si="194"/>
        <v>- -</v>
      </c>
      <c r="AA826" s="16">
        <v>0</v>
      </c>
      <c r="AC826" s="3"/>
      <c r="AD826" s="16">
        <v>0</v>
      </c>
    </row>
    <row r="827" spans="3:30" ht="16" customHeight="1" x14ac:dyDescent="0.25">
      <c r="C827" s="1" t="s">
        <v>1784</v>
      </c>
      <c r="D827" s="2" t="s">
        <v>10</v>
      </c>
      <c r="E827" s="3">
        <f t="shared" si="181"/>
        <v>2996</v>
      </c>
      <c r="F827">
        <f t="shared" si="182"/>
        <v>-752</v>
      </c>
      <c r="G827" s="4" t="str">
        <f t="shared" si="183"/>
        <v>Dec</v>
      </c>
      <c r="H827" s="5">
        <f t="shared" si="184"/>
        <v>4</v>
      </c>
      <c r="I827" s="3" t="str">
        <f t="shared" si="185"/>
        <v>P</v>
      </c>
      <c r="J827" s="4">
        <f t="shared" si="186"/>
        <v>12</v>
      </c>
      <c r="K827" s="5">
        <f t="shared" si="187"/>
        <v>4</v>
      </c>
      <c r="L827">
        <f t="shared" si="188"/>
        <v>6</v>
      </c>
      <c r="M827">
        <f t="shared" si="195"/>
        <v>6</v>
      </c>
      <c r="N827" t="str">
        <f t="shared" si="189"/>
        <v/>
      </c>
      <c r="T827" s="3" t="str">
        <f t="shared" si="190"/>
        <v>- -</v>
      </c>
      <c r="U827" s="3">
        <f t="shared" si="191"/>
        <v>0</v>
      </c>
      <c r="W827" s="3" t="str">
        <f t="shared" si="192"/>
        <v>- -</v>
      </c>
      <c r="X827" s="3">
        <f t="shared" si="193"/>
        <v>0</v>
      </c>
      <c r="Z827" s="3" t="str">
        <f t="shared" si="194"/>
        <v>- -</v>
      </c>
      <c r="AA827" s="16">
        <v>0</v>
      </c>
      <c r="AC827" s="3"/>
      <c r="AD827" s="16">
        <v>0</v>
      </c>
    </row>
    <row r="828" spans="3:30" ht="16" customHeight="1" x14ac:dyDescent="0.25">
      <c r="C828" s="1" t="s">
        <v>1785</v>
      </c>
      <c r="D828" s="2" t="s">
        <v>10</v>
      </c>
      <c r="E828" s="3">
        <f t="shared" si="181"/>
        <v>2997</v>
      </c>
      <c r="F828">
        <f t="shared" si="182"/>
        <v>-751</v>
      </c>
      <c r="G828" s="4" t="str">
        <f t="shared" si="183"/>
        <v>Apr</v>
      </c>
      <c r="H828" s="5">
        <f t="shared" si="184"/>
        <v>30</v>
      </c>
      <c r="I828" s="3" t="str">
        <f t="shared" si="185"/>
        <v>N</v>
      </c>
      <c r="J828" s="4">
        <f t="shared" si="186"/>
        <v>4</v>
      </c>
      <c r="K828" s="5">
        <f t="shared" si="187"/>
        <v>30</v>
      </c>
      <c r="L828">
        <f t="shared" si="188"/>
        <v>4</v>
      </c>
      <c r="M828">
        <f t="shared" si="195"/>
        <v>4</v>
      </c>
      <c r="N828" t="str">
        <f t="shared" si="189"/>
        <v/>
      </c>
      <c r="T828" s="3" t="str">
        <f t="shared" si="190"/>
        <v>- -</v>
      </c>
      <c r="U828" s="3">
        <f t="shared" si="191"/>
        <v>0</v>
      </c>
      <c r="W828" s="3" t="str">
        <f t="shared" si="192"/>
        <v>- -</v>
      </c>
      <c r="X828" s="3">
        <f t="shared" si="193"/>
        <v>0</v>
      </c>
      <c r="Z828" s="3" t="str">
        <f t="shared" si="194"/>
        <v>- -</v>
      </c>
      <c r="AA828" s="16">
        <v>0</v>
      </c>
      <c r="AC828" s="3"/>
      <c r="AD828" s="16">
        <v>0</v>
      </c>
    </row>
    <row r="829" spans="3:30" ht="16" customHeight="1" x14ac:dyDescent="0.25">
      <c r="C829" s="1" t="s">
        <v>1786</v>
      </c>
      <c r="D829" s="2" t="s">
        <v>10</v>
      </c>
      <c r="E829" s="3">
        <f t="shared" si="181"/>
        <v>2998</v>
      </c>
      <c r="F829">
        <f t="shared" si="182"/>
        <v>-751</v>
      </c>
      <c r="G829" s="4" t="str">
        <f t="shared" si="183"/>
        <v>May</v>
      </c>
      <c r="H829" s="5">
        <f t="shared" si="184"/>
        <v>29</v>
      </c>
      <c r="I829" s="3" t="str">
        <f t="shared" si="185"/>
        <v>N</v>
      </c>
      <c r="J829" s="4">
        <f t="shared" si="186"/>
        <v>5</v>
      </c>
      <c r="K829" s="5">
        <f t="shared" si="187"/>
        <v>29</v>
      </c>
      <c r="L829">
        <f t="shared" si="188"/>
        <v>1</v>
      </c>
      <c r="M829">
        <f t="shared" si="195"/>
        <v>5</v>
      </c>
      <c r="N829" t="str">
        <f t="shared" si="189"/>
        <v/>
      </c>
      <c r="T829" s="3" t="str">
        <f t="shared" si="190"/>
        <v>- -</v>
      </c>
      <c r="U829" s="3">
        <f t="shared" si="191"/>
        <v>0</v>
      </c>
      <c r="W829" s="3" t="str">
        <f t="shared" si="192"/>
        <v>- -</v>
      </c>
      <c r="X829" s="3">
        <f t="shared" si="193"/>
        <v>0</v>
      </c>
      <c r="Z829" s="3" t="str">
        <f t="shared" si="194"/>
        <v>- -</v>
      </c>
      <c r="AA829" s="16">
        <v>0</v>
      </c>
      <c r="AC829" s="3"/>
      <c r="AD829" s="16">
        <v>0</v>
      </c>
    </row>
    <row r="830" spans="3:30" ht="16" customHeight="1" x14ac:dyDescent="0.25">
      <c r="C830" s="1" t="s">
        <v>1787</v>
      </c>
      <c r="D830" s="2" t="s">
        <v>10</v>
      </c>
      <c r="E830" s="3">
        <f t="shared" si="181"/>
        <v>2999</v>
      </c>
      <c r="F830">
        <f t="shared" si="182"/>
        <v>-751</v>
      </c>
      <c r="G830" s="4" t="str">
        <f t="shared" si="183"/>
        <v>Oct</v>
      </c>
      <c r="H830" s="5">
        <f t="shared" si="184"/>
        <v>25</v>
      </c>
      <c r="I830" s="3" t="str">
        <f t="shared" si="185"/>
        <v>N</v>
      </c>
      <c r="J830" s="4">
        <f t="shared" si="186"/>
        <v>10</v>
      </c>
      <c r="K830" s="5">
        <f t="shared" si="187"/>
        <v>25</v>
      </c>
      <c r="L830">
        <f t="shared" si="188"/>
        <v>5</v>
      </c>
      <c r="M830">
        <f t="shared" si="195"/>
        <v>10</v>
      </c>
      <c r="N830" t="str">
        <f t="shared" si="189"/>
        <v/>
      </c>
      <c r="T830" s="3" t="str">
        <f t="shared" si="190"/>
        <v>- -</v>
      </c>
      <c r="U830" s="3">
        <f t="shared" si="191"/>
        <v>0</v>
      </c>
      <c r="W830" s="3" t="str">
        <f t="shared" si="192"/>
        <v>- -</v>
      </c>
      <c r="X830" s="3">
        <f t="shared" si="193"/>
        <v>0</v>
      </c>
      <c r="Z830" s="3" t="str">
        <f t="shared" si="194"/>
        <v>- -</v>
      </c>
      <c r="AA830" s="16">
        <v>0</v>
      </c>
      <c r="AC830" s="3"/>
      <c r="AD830" s="16">
        <v>0</v>
      </c>
    </row>
    <row r="831" spans="3:30" ht="16" customHeight="1" x14ac:dyDescent="0.25">
      <c r="C831" s="1" t="s">
        <v>1788</v>
      </c>
      <c r="D831" s="2" t="s">
        <v>10</v>
      </c>
      <c r="E831" s="3">
        <f t="shared" si="181"/>
        <v>3000</v>
      </c>
      <c r="F831">
        <f t="shared" si="182"/>
        <v>-750</v>
      </c>
      <c r="G831" s="4" t="str">
        <f t="shared" si="183"/>
        <v>Apr</v>
      </c>
      <c r="H831" s="5">
        <f t="shared" si="184"/>
        <v>19</v>
      </c>
      <c r="I831" s="3" t="str">
        <f t="shared" si="185"/>
        <v>P</v>
      </c>
      <c r="J831" s="4">
        <f t="shared" si="186"/>
        <v>4</v>
      </c>
      <c r="K831" s="5">
        <f t="shared" si="187"/>
        <v>19</v>
      </c>
      <c r="L831">
        <f t="shared" si="188"/>
        <v>6</v>
      </c>
      <c r="M831">
        <f t="shared" si="195"/>
        <v>16</v>
      </c>
      <c r="N831" t="str">
        <f t="shared" si="189"/>
        <v/>
      </c>
      <c r="T831" s="3" t="str">
        <f t="shared" si="190"/>
        <v>- -</v>
      </c>
      <c r="U831" s="3">
        <f t="shared" si="191"/>
        <v>0</v>
      </c>
      <c r="W831" s="3" t="str">
        <f t="shared" si="192"/>
        <v>- -</v>
      </c>
      <c r="X831" s="3">
        <f t="shared" si="193"/>
        <v>0</v>
      </c>
      <c r="Z831" s="3" t="str">
        <f t="shared" si="194"/>
        <v>- -</v>
      </c>
      <c r="AA831" s="16">
        <v>0</v>
      </c>
      <c r="AC831" s="3"/>
      <c r="AD831" s="16">
        <v>0</v>
      </c>
    </row>
    <row r="832" spans="3:30" ht="16" customHeight="1" x14ac:dyDescent="0.25">
      <c r="C832" s="1" t="s">
        <v>1789</v>
      </c>
      <c r="D832" s="2" t="s">
        <v>10</v>
      </c>
      <c r="E832" s="3">
        <f t="shared" si="181"/>
        <v>3001</v>
      </c>
      <c r="F832">
        <f t="shared" si="182"/>
        <v>-750</v>
      </c>
      <c r="G832" s="4" t="str">
        <f t="shared" si="183"/>
        <v>Oct</v>
      </c>
      <c r="H832" s="5">
        <f t="shared" si="184"/>
        <v>14</v>
      </c>
      <c r="I832" s="3" t="str">
        <f t="shared" si="185"/>
        <v>P</v>
      </c>
      <c r="J832" s="4">
        <f t="shared" si="186"/>
        <v>10</v>
      </c>
      <c r="K832" s="5">
        <f t="shared" si="187"/>
        <v>14</v>
      </c>
      <c r="L832">
        <f t="shared" si="188"/>
        <v>6</v>
      </c>
      <c r="M832">
        <f t="shared" si="195"/>
        <v>6</v>
      </c>
      <c r="N832" t="str">
        <f t="shared" si="189"/>
        <v/>
      </c>
      <c r="T832" s="3" t="str">
        <f t="shared" si="190"/>
        <v>- -</v>
      </c>
      <c r="U832" s="3">
        <f t="shared" si="191"/>
        <v>0</v>
      </c>
      <c r="W832" s="3" t="str">
        <f t="shared" si="192"/>
        <v>- -</v>
      </c>
      <c r="X832" s="3">
        <f t="shared" si="193"/>
        <v>0</v>
      </c>
      <c r="Z832" s="3" t="str">
        <f t="shared" si="194"/>
        <v>- -</v>
      </c>
      <c r="AA832" s="16">
        <v>0</v>
      </c>
      <c r="AC832" s="3"/>
      <c r="AD832" s="16">
        <v>0</v>
      </c>
    </row>
    <row r="833" spans="3:30" ht="16" customHeight="1" x14ac:dyDescent="0.25">
      <c r="C833" s="1" t="s">
        <v>1790</v>
      </c>
      <c r="D833" s="2" t="s">
        <v>10</v>
      </c>
      <c r="E833" s="3">
        <f t="shared" si="181"/>
        <v>3002</v>
      </c>
      <c r="F833">
        <f t="shared" si="182"/>
        <v>-749</v>
      </c>
      <c r="G833" s="4" t="str">
        <f t="shared" si="183"/>
        <v>Apr</v>
      </c>
      <c r="H833" s="5">
        <f t="shared" si="184"/>
        <v>9</v>
      </c>
      <c r="I833" s="3" t="str">
        <f t="shared" si="185"/>
        <v>T</v>
      </c>
      <c r="J833" s="4">
        <f t="shared" si="186"/>
        <v>4</v>
      </c>
      <c r="K833" s="5">
        <f t="shared" si="187"/>
        <v>9</v>
      </c>
      <c r="L833">
        <f t="shared" si="188"/>
        <v>6</v>
      </c>
      <c r="M833">
        <f t="shared" si="195"/>
        <v>6</v>
      </c>
      <c r="N833" t="str">
        <f t="shared" si="189"/>
        <v/>
      </c>
      <c r="T833" s="3" t="str">
        <f t="shared" si="190"/>
        <v>- -</v>
      </c>
      <c r="U833" s="3">
        <f t="shared" si="191"/>
        <v>0</v>
      </c>
      <c r="W833" s="3" t="str">
        <f t="shared" si="192"/>
        <v>- -</v>
      </c>
      <c r="X833" s="3">
        <f t="shared" si="193"/>
        <v>0</v>
      </c>
      <c r="Z833" s="3" t="str">
        <f t="shared" si="194"/>
        <v>- -</v>
      </c>
      <c r="AA833" s="16">
        <v>0</v>
      </c>
      <c r="AC833" s="3"/>
      <c r="AD833" s="16">
        <v>0</v>
      </c>
    </row>
    <row r="834" spans="3:30" ht="16" customHeight="1" x14ac:dyDescent="0.25">
      <c r="C834" s="1" t="s">
        <v>1791</v>
      </c>
      <c r="D834" s="2" t="s">
        <v>10</v>
      </c>
      <c r="E834" s="3">
        <f t="shared" si="181"/>
        <v>3003</v>
      </c>
      <c r="F834">
        <f t="shared" si="182"/>
        <v>-749</v>
      </c>
      <c r="G834" s="4" t="str">
        <f t="shared" si="183"/>
        <v>Oct</v>
      </c>
      <c r="H834" s="5">
        <f t="shared" si="184"/>
        <v>3</v>
      </c>
      <c r="I834" s="3" t="str">
        <f t="shared" si="185"/>
        <v>T</v>
      </c>
      <c r="J834" s="4">
        <f t="shared" si="186"/>
        <v>10</v>
      </c>
      <c r="K834" s="5">
        <f t="shared" si="187"/>
        <v>3</v>
      </c>
      <c r="L834">
        <f t="shared" si="188"/>
        <v>6</v>
      </c>
      <c r="M834">
        <f t="shared" si="195"/>
        <v>6</v>
      </c>
      <c r="N834" t="str">
        <f t="shared" si="189"/>
        <v/>
      </c>
      <c r="T834" s="3" t="str">
        <f t="shared" si="190"/>
        <v>- -</v>
      </c>
      <c r="U834" s="3">
        <f t="shared" si="191"/>
        <v>0</v>
      </c>
      <c r="W834" s="3" t="str">
        <f t="shared" si="192"/>
        <v>- -</v>
      </c>
      <c r="X834" s="3">
        <f t="shared" si="193"/>
        <v>0</v>
      </c>
      <c r="Z834" s="3" t="str">
        <f t="shared" si="194"/>
        <v>- -</v>
      </c>
      <c r="AA834" s="16">
        <v>0</v>
      </c>
      <c r="AC834" s="3"/>
      <c r="AD834" s="16">
        <v>0</v>
      </c>
    </row>
    <row r="835" spans="3:30" ht="16" customHeight="1" x14ac:dyDescent="0.25">
      <c r="C835" s="1" t="s">
        <v>1792</v>
      </c>
      <c r="D835" s="2" t="s">
        <v>10</v>
      </c>
      <c r="E835" s="3">
        <f t="shared" si="181"/>
        <v>3004</v>
      </c>
      <c r="F835">
        <f t="shared" si="182"/>
        <v>-748</v>
      </c>
      <c r="G835" s="4" t="str">
        <f t="shared" si="183"/>
        <v>Mar</v>
      </c>
      <c r="H835" s="5">
        <f t="shared" si="184"/>
        <v>29</v>
      </c>
      <c r="I835" s="3" t="str">
        <f t="shared" si="185"/>
        <v>P</v>
      </c>
      <c r="J835" s="4">
        <f t="shared" si="186"/>
        <v>3</v>
      </c>
      <c r="K835" s="5">
        <f t="shared" si="187"/>
        <v>29</v>
      </c>
      <c r="L835">
        <f t="shared" si="188"/>
        <v>5</v>
      </c>
      <c r="M835">
        <f t="shared" si="195"/>
        <v>5</v>
      </c>
      <c r="N835" t="str">
        <f t="shared" si="189"/>
        <v/>
      </c>
      <c r="T835" s="3" t="str">
        <f t="shared" si="190"/>
        <v>- -</v>
      </c>
      <c r="U835" s="3">
        <f t="shared" si="191"/>
        <v>0</v>
      </c>
      <c r="W835" s="3" t="str">
        <f t="shared" si="192"/>
        <v>- -</v>
      </c>
      <c r="X835" s="3">
        <f t="shared" si="193"/>
        <v>0</v>
      </c>
      <c r="Z835" s="3" t="str">
        <f t="shared" si="194"/>
        <v>- -</v>
      </c>
      <c r="AA835" s="16">
        <v>0</v>
      </c>
      <c r="AC835" s="3"/>
      <c r="AD835" s="16">
        <v>0</v>
      </c>
    </row>
    <row r="836" spans="3:30" ht="16" customHeight="1" x14ac:dyDescent="0.25">
      <c r="C836" s="1" t="s">
        <v>1793</v>
      </c>
      <c r="D836" s="2" t="s">
        <v>10</v>
      </c>
      <c r="E836" s="3">
        <f t="shared" si="181"/>
        <v>3005</v>
      </c>
      <c r="F836">
        <f t="shared" si="182"/>
        <v>-748</v>
      </c>
      <c r="G836" s="4" t="str">
        <f t="shared" si="183"/>
        <v>Sep</v>
      </c>
      <c r="H836" s="5">
        <f t="shared" si="184"/>
        <v>21</v>
      </c>
      <c r="I836" s="3" t="str">
        <f t="shared" si="185"/>
        <v>P</v>
      </c>
      <c r="J836" s="4">
        <f t="shared" si="186"/>
        <v>9</v>
      </c>
      <c r="K836" s="5">
        <f t="shared" si="187"/>
        <v>21</v>
      </c>
      <c r="L836">
        <f t="shared" si="188"/>
        <v>6</v>
      </c>
      <c r="M836">
        <f t="shared" si="195"/>
        <v>6</v>
      </c>
      <c r="N836" t="str">
        <f t="shared" si="189"/>
        <v/>
      </c>
      <c r="T836" s="3" t="str">
        <f t="shared" si="190"/>
        <v>- -</v>
      </c>
      <c r="U836" s="3">
        <f t="shared" si="191"/>
        <v>0</v>
      </c>
      <c r="W836" s="3" t="str">
        <f t="shared" si="192"/>
        <v>- -</v>
      </c>
      <c r="X836" s="3">
        <f t="shared" si="193"/>
        <v>0</v>
      </c>
      <c r="Z836" s="3" t="str">
        <f t="shared" si="194"/>
        <v>- -</v>
      </c>
      <c r="AA836" s="16">
        <v>0</v>
      </c>
      <c r="AC836" s="3"/>
      <c r="AD836" s="16">
        <v>0</v>
      </c>
    </row>
    <row r="837" spans="3:30" ht="16" customHeight="1" x14ac:dyDescent="0.25">
      <c r="C837" s="1" t="s">
        <v>1794</v>
      </c>
      <c r="D837" s="2" t="s">
        <v>10</v>
      </c>
      <c r="E837" s="3">
        <f t="shared" si="181"/>
        <v>3006</v>
      </c>
      <c r="F837">
        <f t="shared" si="182"/>
        <v>-747</v>
      </c>
      <c r="G837" s="4" t="str">
        <f t="shared" si="183"/>
        <v>Feb</v>
      </c>
      <c r="H837" s="5">
        <f t="shared" si="184"/>
        <v>17</v>
      </c>
      <c r="I837" s="3" t="str">
        <f t="shared" si="185"/>
        <v>N</v>
      </c>
      <c r="J837" s="4">
        <f t="shared" si="186"/>
        <v>2</v>
      </c>
      <c r="K837" s="5">
        <f t="shared" si="187"/>
        <v>17</v>
      </c>
      <c r="L837">
        <f t="shared" si="188"/>
        <v>5</v>
      </c>
      <c r="M837">
        <f t="shared" si="195"/>
        <v>5</v>
      </c>
      <c r="N837" t="str">
        <f t="shared" si="189"/>
        <v/>
      </c>
      <c r="T837" s="3" t="str">
        <f t="shared" si="190"/>
        <v>- -</v>
      </c>
      <c r="U837" s="3">
        <f t="shared" si="191"/>
        <v>0</v>
      </c>
      <c r="W837" s="3" t="str">
        <f t="shared" si="192"/>
        <v>- -</v>
      </c>
      <c r="X837" s="3">
        <f t="shared" si="193"/>
        <v>0</v>
      </c>
      <c r="Z837" s="3" t="str">
        <f t="shared" si="194"/>
        <v>- -</v>
      </c>
      <c r="AA837" s="16">
        <v>0</v>
      </c>
      <c r="AC837" s="3"/>
      <c r="AD837" s="16">
        <v>0</v>
      </c>
    </row>
    <row r="838" spans="3:30" ht="16" customHeight="1" x14ac:dyDescent="0.25">
      <c r="C838" s="1" t="s">
        <v>1795</v>
      </c>
      <c r="D838" s="2" t="s">
        <v>10</v>
      </c>
      <c r="E838" s="3">
        <f t="shared" si="181"/>
        <v>3007</v>
      </c>
      <c r="F838">
        <f t="shared" si="182"/>
        <v>-747</v>
      </c>
      <c r="G838" s="4" t="str">
        <f t="shared" si="183"/>
        <v>Aug</v>
      </c>
      <c r="H838" s="5">
        <f t="shared" si="184"/>
        <v>12</v>
      </c>
      <c r="I838" s="3" t="str">
        <f t="shared" si="185"/>
        <v>N</v>
      </c>
      <c r="J838" s="4">
        <f t="shared" si="186"/>
        <v>8</v>
      </c>
      <c r="K838" s="5">
        <f t="shared" si="187"/>
        <v>12</v>
      </c>
      <c r="L838">
        <f t="shared" si="188"/>
        <v>6</v>
      </c>
      <c r="M838">
        <f t="shared" si="195"/>
        <v>11</v>
      </c>
      <c r="N838" t="str">
        <f t="shared" si="189"/>
        <v/>
      </c>
      <c r="T838" s="3" t="str">
        <f t="shared" si="190"/>
        <v>- -</v>
      </c>
      <c r="U838" s="3">
        <f t="shared" si="191"/>
        <v>0</v>
      </c>
      <c r="W838" s="3" t="str">
        <f t="shared" si="192"/>
        <v>- -</v>
      </c>
      <c r="X838" s="3">
        <f t="shared" si="193"/>
        <v>0</v>
      </c>
      <c r="Z838" s="3" t="str">
        <f t="shared" si="194"/>
        <v>- -</v>
      </c>
      <c r="AA838" s="16">
        <v>0</v>
      </c>
      <c r="AC838" s="3"/>
      <c r="AD838" s="16">
        <v>0</v>
      </c>
    </row>
    <row r="839" spans="3:30" ht="16" customHeight="1" x14ac:dyDescent="0.25">
      <c r="C839" s="1" t="s">
        <v>1796</v>
      </c>
      <c r="D839" s="2" t="s">
        <v>10</v>
      </c>
      <c r="E839" s="3">
        <f t="shared" si="181"/>
        <v>3008</v>
      </c>
      <c r="F839">
        <f t="shared" si="182"/>
        <v>-747</v>
      </c>
      <c r="G839" s="4" t="str">
        <f t="shared" si="183"/>
        <v>Sep</v>
      </c>
      <c r="H839" s="5">
        <f t="shared" si="184"/>
        <v>10</v>
      </c>
      <c r="I839" s="3" t="str">
        <f t="shared" si="185"/>
        <v>N</v>
      </c>
      <c r="J839" s="4">
        <f t="shared" si="186"/>
        <v>9</v>
      </c>
      <c r="K839" s="5">
        <f t="shared" si="187"/>
        <v>10</v>
      </c>
      <c r="L839">
        <f t="shared" si="188"/>
        <v>1</v>
      </c>
      <c r="M839">
        <f t="shared" si="195"/>
        <v>12</v>
      </c>
      <c r="N839" t="str">
        <f t="shared" si="189"/>
        <v/>
      </c>
      <c r="T839" s="3" t="str">
        <f t="shared" si="190"/>
        <v>- -</v>
      </c>
      <c r="U839" s="3">
        <f t="shared" si="191"/>
        <v>0</v>
      </c>
      <c r="W839" s="3" t="str">
        <f t="shared" si="192"/>
        <v>- -</v>
      </c>
      <c r="X839" s="3">
        <f t="shared" si="193"/>
        <v>0</v>
      </c>
      <c r="Z839" s="3" t="str">
        <f t="shared" si="194"/>
        <v>- -</v>
      </c>
      <c r="AA839" s="16">
        <v>0</v>
      </c>
      <c r="AC839" s="3"/>
      <c r="AD839" s="16">
        <v>0</v>
      </c>
    </row>
    <row r="840" spans="3:30" ht="16" customHeight="1" x14ac:dyDescent="0.25">
      <c r="C840" s="1" t="s">
        <v>1797</v>
      </c>
      <c r="D840" s="2" t="s">
        <v>10</v>
      </c>
      <c r="E840" s="3">
        <f t="shared" si="181"/>
        <v>3009</v>
      </c>
      <c r="F840">
        <f t="shared" si="182"/>
        <v>-746</v>
      </c>
      <c r="G840" s="4" t="str">
        <f t="shared" si="183"/>
        <v>Feb</v>
      </c>
      <c r="H840" s="5">
        <f t="shared" si="184"/>
        <v>6</v>
      </c>
      <c r="I840" s="3" t="str">
        <f t="shared" si="185"/>
        <v>P</v>
      </c>
      <c r="J840" s="4">
        <f t="shared" si="186"/>
        <v>2</v>
      </c>
      <c r="K840" s="5">
        <f t="shared" si="187"/>
        <v>6</v>
      </c>
      <c r="L840">
        <f t="shared" si="188"/>
        <v>5</v>
      </c>
      <c r="M840">
        <f t="shared" si="195"/>
        <v>17</v>
      </c>
      <c r="N840" t="str">
        <f t="shared" si="189"/>
        <v/>
      </c>
      <c r="T840" s="3" t="str">
        <f t="shared" si="190"/>
        <v>- -</v>
      </c>
      <c r="U840" s="3">
        <f t="shared" si="191"/>
        <v>0</v>
      </c>
      <c r="W840" s="3" t="str">
        <f t="shared" si="192"/>
        <v>- -</v>
      </c>
      <c r="X840" s="3">
        <f t="shared" si="193"/>
        <v>0</v>
      </c>
      <c r="Z840" s="3" t="str">
        <f t="shared" si="194"/>
        <v>- -</v>
      </c>
      <c r="AA840" s="16">
        <v>0</v>
      </c>
      <c r="AC840" s="3"/>
      <c r="AD840" s="16">
        <v>0</v>
      </c>
    </row>
    <row r="841" spans="3:30" ht="16" customHeight="1" x14ac:dyDescent="0.25">
      <c r="C841" s="1" t="s">
        <v>1798</v>
      </c>
      <c r="D841" s="2" t="s">
        <v>10</v>
      </c>
      <c r="E841" s="3">
        <f t="shared" si="181"/>
        <v>3010</v>
      </c>
      <c r="F841">
        <f t="shared" si="182"/>
        <v>-746</v>
      </c>
      <c r="G841" s="4" t="str">
        <f t="shared" si="183"/>
        <v>Aug</v>
      </c>
      <c r="H841" s="5">
        <f t="shared" si="184"/>
        <v>2</v>
      </c>
      <c r="I841" s="3" t="str">
        <f t="shared" si="185"/>
        <v>T</v>
      </c>
      <c r="J841" s="4">
        <f t="shared" si="186"/>
        <v>8</v>
      </c>
      <c r="K841" s="5">
        <f t="shared" si="187"/>
        <v>2</v>
      </c>
      <c r="L841">
        <f t="shared" si="188"/>
        <v>6</v>
      </c>
      <c r="M841">
        <f t="shared" si="195"/>
        <v>6</v>
      </c>
      <c r="N841" t="str">
        <f t="shared" si="189"/>
        <v/>
      </c>
      <c r="T841" s="3" t="str">
        <f t="shared" si="190"/>
        <v>- -</v>
      </c>
      <c r="U841" s="3">
        <f t="shared" si="191"/>
        <v>0</v>
      </c>
      <c r="W841" s="3" t="str">
        <f t="shared" si="192"/>
        <v>- -</v>
      </c>
      <c r="X841" s="3">
        <f t="shared" si="193"/>
        <v>0</v>
      </c>
      <c r="Z841" s="3" t="str">
        <f t="shared" si="194"/>
        <v>- -</v>
      </c>
      <c r="AA841" s="16">
        <v>0</v>
      </c>
      <c r="AC841" s="3"/>
      <c r="AD841" s="16">
        <v>0</v>
      </c>
    </row>
    <row r="842" spans="3:30" ht="16" customHeight="1" x14ac:dyDescent="0.25">
      <c r="C842" s="1" t="s">
        <v>1799</v>
      </c>
      <c r="D842" s="2" t="s">
        <v>10</v>
      </c>
      <c r="E842" s="3">
        <f t="shared" si="181"/>
        <v>3011</v>
      </c>
      <c r="F842">
        <f t="shared" si="182"/>
        <v>-745</v>
      </c>
      <c r="G842" s="4" t="str">
        <f t="shared" si="183"/>
        <v>Jan</v>
      </c>
      <c r="H842" s="5">
        <f t="shared" si="184"/>
        <v>26</v>
      </c>
      <c r="I842" s="3" t="str">
        <f t="shared" si="185"/>
        <v>T</v>
      </c>
      <c r="J842" s="4">
        <f t="shared" si="186"/>
        <v>1</v>
      </c>
      <c r="K842" s="5">
        <f t="shared" si="187"/>
        <v>26</v>
      </c>
      <c r="L842">
        <f t="shared" si="188"/>
        <v>5</v>
      </c>
      <c r="M842">
        <f t="shared" si="195"/>
        <v>5</v>
      </c>
      <c r="N842" t="str">
        <f t="shared" si="189"/>
        <v/>
      </c>
      <c r="T842" s="3" t="str">
        <f t="shared" si="190"/>
        <v>- -</v>
      </c>
      <c r="U842" s="3">
        <f t="shared" si="191"/>
        <v>0</v>
      </c>
      <c r="W842" s="3" t="str">
        <f t="shared" si="192"/>
        <v>- -</v>
      </c>
      <c r="X842" s="3">
        <f t="shared" si="193"/>
        <v>0</v>
      </c>
      <c r="Z842" s="3" t="str">
        <f t="shared" si="194"/>
        <v>- -</v>
      </c>
      <c r="AA842" s="16">
        <v>0</v>
      </c>
      <c r="AC842" s="3"/>
      <c r="AD842" s="16">
        <v>0</v>
      </c>
    </row>
    <row r="843" spans="3:30" ht="16" customHeight="1" x14ac:dyDescent="0.25">
      <c r="C843" s="1" t="s">
        <v>1800</v>
      </c>
      <c r="D843" s="2" t="s">
        <v>10</v>
      </c>
      <c r="E843" s="3">
        <f t="shared" si="181"/>
        <v>3012</v>
      </c>
      <c r="F843">
        <f t="shared" si="182"/>
        <v>-745</v>
      </c>
      <c r="G843" s="4" t="str">
        <f t="shared" si="183"/>
        <v>Jul</v>
      </c>
      <c r="H843" s="5">
        <f t="shared" si="184"/>
        <v>22</v>
      </c>
      <c r="I843" s="3" t="str">
        <f t="shared" si="185"/>
        <v>T</v>
      </c>
      <c r="J843" s="4">
        <f t="shared" si="186"/>
        <v>7</v>
      </c>
      <c r="K843" s="5">
        <f t="shared" si="187"/>
        <v>22</v>
      </c>
      <c r="L843">
        <f t="shared" si="188"/>
        <v>6</v>
      </c>
      <c r="M843">
        <f t="shared" si="195"/>
        <v>6</v>
      </c>
      <c r="N843" t="str">
        <f t="shared" si="189"/>
        <v/>
      </c>
      <c r="T843" s="3" t="str">
        <f t="shared" si="190"/>
        <v>- -</v>
      </c>
      <c r="U843" s="3">
        <f t="shared" si="191"/>
        <v>0</v>
      </c>
      <c r="W843" s="3" t="str">
        <f t="shared" si="192"/>
        <v>- -</v>
      </c>
      <c r="X843" s="3">
        <f t="shared" si="193"/>
        <v>0</v>
      </c>
      <c r="Z843" s="3" t="str">
        <f t="shared" si="194"/>
        <v>- -</v>
      </c>
      <c r="AA843" s="16">
        <v>0</v>
      </c>
      <c r="AC843" s="3"/>
      <c r="AD843" s="16">
        <v>0</v>
      </c>
    </row>
    <row r="844" spans="3:30" ht="16" customHeight="1" x14ac:dyDescent="0.25">
      <c r="C844" s="1" t="s">
        <v>1801</v>
      </c>
      <c r="D844" s="2" t="s">
        <v>10</v>
      </c>
      <c r="E844" s="3">
        <f t="shared" si="181"/>
        <v>3013</v>
      </c>
      <c r="F844">
        <f t="shared" si="182"/>
        <v>-744</v>
      </c>
      <c r="G844" s="4" t="str">
        <f t="shared" si="183"/>
        <v>Jan</v>
      </c>
      <c r="H844" s="5">
        <f t="shared" si="184"/>
        <v>15</v>
      </c>
      <c r="I844" s="3" t="str">
        <f t="shared" si="185"/>
        <v>P</v>
      </c>
      <c r="J844" s="4">
        <f t="shared" si="186"/>
        <v>1</v>
      </c>
      <c r="K844" s="5">
        <f t="shared" si="187"/>
        <v>15</v>
      </c>
      <c r="L844">
        <f t="shared" si="188"/>
        <v>6</v>
      </c>
      <c r="M844">
        <f t="shared" si="195"/>
        <v>6</v>
      </c>
      <c r="N844" t="str">
        <f t="shared" si="189"/>
        <v/>
      </c>
      <c r="T844" s="3" t="str">
        <f t="shared" si="190"/>
        <v>- -</v>
      </c>
      <c r="U844" s="3">
        <f t="shared" si="191"/>
        <v>0</v>
      </c>
      <c r="W844" s="3" t="str">
        <f t="shared" si="192"/>
        <v>- -</v>
      </c>
      <c r="X844" s="3">
        <f t="shared" si="193"/>
        <v>0</v>
      </c>
      <c r="Z844" s="3" t="str">
        <f t="shared" si="194"/>
        <v>- -</v>
      </c>
      <c r="AA844" s="16">
        <v>0</v>
      </c>
      <c r="AC844" s="3"/>
      <c r="AD844" s="16">
        <v>0</v>
      </c>
    </row>
    <row r="845" spans="3:30" ht="16" customHeight="1" x14ac:dyDescent="0.25">
      <c r="C845" s="1" t="s">
        <v>1802</v>
      </c>
      <c r="D845" s="2" t="s">
        <v>10</v>
      </c>
      <c r="E845" s="3">
        <f t="shared" si="181"/>
        <v>3014</v>
      </c>
      <c r="F845">
        <f t="shared" si="182"/>
        <v>-744</v>
      </c>
      <c r="G845" s="4" t="str">
        <f t="shared" si="183"/>
        <v>Jul</v>
      </c>
      <c r="H845" s="5">
        <f t="shared" si="184"/>
        <v>11</v>
      </c>
      <c r="I845" s="3" t="str">
        <f t="shared" si="185"/>
        <v>N</v>
      </c>
      <c r="J845" s="4">
        <f t="shared" si="186"/>
        <v>7</v>
      </c>
      <c r="K845" s="5">
        <f t="shared" si="187"/>
        <v>11</v>
      </c>
      <c r="L845">
        <f t="shared" si="188"/>
        <v>6</v>
      </c>
      <c r="M845">
        <f t="shared" si="195"/>
        <v>6</v>
      </c>
      <c r="N845" t="str">
        <f t="shared" si="189"/>
        <v/>
      </c>
      <c r="T845" s="3" t="str">
        <f t="shared" si="190"/>
        <v>- -</v>
      </c>
      <c r="U845" s="3">
        <f t="shared" si="191"/>
        <v>0</v>
      </c>
      <c r="W845" s="3" t="str">
        <f t="shared" si="192"/>
        <v>- -</v>
      </c>
      <c r="X845" s="3">
        <f t="shared" si="193"/>
        <v>0</v>
      </c>
      <c r="Z845" s="3" t="str">
        <f t="shared" si="194"/>
        <v>- -</v>
      </c>
      <c r="AA845" s="16">
        <v>0</v>
      </c>
      <c r="AC845" s="3"/>
      <c r="AD845" s="16">
        <v>0</v>
      </c>
    </row>
    <row r="846" spans="3:30" ht="16" customHeight="1" x14ac:dyDescent="0.25">
      <c r="C846" s="1" t="s">
        <v>1803</v>
      </c>
      <c r="D846" s="2" t="s">
        <v>10</v>
      </c>
      <c r="E846" s="3">
        <f t="shared" si="181"/>
        <v>3015</v>
      </c>
      <c r="F846">
        <f t="shared" si="182"/>
        <v>-744</v>
      </c>
      <c r="G846" s="4" t="str">
        <f t="shared" si="183"/>
        <v>Dec</v>
      </c>
      <c r="H846" s="5">
        <f t="shared" si="184"/>
        <v>5</v>
      </c>
      <c r="I846" s="3" t="str">
        <f t="shared" si="185"/>
        <v>N</v>
      </c>
      <c r="J846" s="4">
        <f t="shared" si="186"/>
        <v>12</v>
      </c>
      <c r="K846" s="5">
        <f t="shared" si="187"/>
        <v>5</v>
      </c>
      <c r="L846">
        <f t="shared" si="188"/>
        <v>5</v>
      </c>
      <c r="M846">
        <f t="shared" si="195"/>
        <v>11</v>
      </c>
      <c r="N846" t="str">
        <f t="shared" si="189"/>
        <v/>
      </c>
      <c r="T846" s="3" t="str">
        <f t="shared" si="190"/>
        <v>- -</v>
      </c>
      <c r="U846" s="3">
        <f t="shared" si="191"/>
        <v>0</v>
      </c>
      <c r="W846" s="3" t="str">
        <f t="shared" si="192"/>
        <v>- -</v>
      </c>
      <c r="X846" s="3">
        <f t="shared" si="193"/>
        <v>0</v>
      </c>
      <c r="Z846" s="3" t="str">
        <f t="shared" si="194"/>
        <v>- -</v>
      </c>
      <c r="AA846" s="16">
        <v>0</v>
      </c>
      <c r="AC846" s="3"/>
      <c r="AD846" s="16">
        <v>0</v>
      </c>
    </row>
    <row r="847" spans="3:30" ht="16" customHeight="1" x14ac:dyDescent="0.25">
      <c r="C847" s="1" t="s">
        <v>1804</v>
      </c>
      <c r="D847" s="2" t="s">
        <v>10</v>
      </c>
      <c r="E847" s="3">
        <f t="shared" si="181"/>
        <v>3016</v>
      </c>
      <c r="F847">
        <f t="shared" si="182"/>
        <v>-743</v>
      </c>
      <c r="G847" s="4" t="str">
        <f t="shared" si="183"/>
        <v>Jan</v>
      </c>
      <c r="H847" s="5">
        <f t="shared" si="184"/>
        <v>4</v>
      </c>
      <c r="I847" s="3" t="str">
        <f t="shared" si="185"/>
        <v>N</v>
      </c>
      <c r="J847" s="4">
        <f t="shared" si="186"/>
        <v>1</v>
      </c>
      <c r="K847" s="5">
        <f t="shared" si="187"/>
        <v>4</v>
      </c>
      <c r="L847">
        <f t="shared" si="188"/>
        <v>1</v>
      </c>
      <c r="M847">
        <f t="shared" si="195"/>
        <v>12</v>
      </c>
      <c r="N847" t="str">
        <f t="shared" si="189"/>
        <v/>
      </c>
      <c r="T847" s="3" t="str">
        <f t="shared" si="190"/>
        <v>- -</v>
      </c>
      <c r="U847" s="3">
        <f t="shared" si="191"/>
        <v>0</v>
      </c>
      <c r="W847" s="3" t="str">
        <f t="shared" si="192"/>
        <v>- -</v>
      </c>
      <c r="X847" s="3">
        <f t="shared" si="193"/>
        <v>0</v>
      </c>
      <c r="Z847" s="3" t="str">
        <f t="shared" si="194"/>
        <v>- -</v>
      </c>
      <c r="AA847" s="16">
        <v>0</v>
      </c>
      <c r="AC847" s="3"/>
      <c r="AD847" s="16">
        <v>0</v>
      </c>
    </row>
    <row r="848" spans="3:30" ht="16" customHeight="1" x14ac:dyDescent="0.25">
      <c r="C848" s="1" t="s">
        <v>1805</v>
      </c>
      <c r="D848" s="2" t="s">
        <v>10</v>
      </c>
      <c r="E848" s="3">
        <f t="shared" si="181"/>
        <v>3017</v>
      </c>
      <c r="F848">
        <f t="shared" si="182"/>
        <v>-743</v>
      </c>
      <c r="G848" s="4" t="str">
        <f t="shared" si="183"/>
        <v>May</v>
      </c>
      <c r="H848" s="5">
        <f t="shared" si="184"/>
        <v>31</v>
      </c>
      <c r="I848" s="3" t="str">
        <f t="shared" si="185"/>
        <v>P</v>
      </c>
      <c r="J848" s="4">
        <f t="shared" si="186"/>
        <v>5</v>
      </c>
      <c r="K848" s="5">
        <f t="shared" si="187"/>
        <v>31</v>
      </c>
      <c r="L848">
        <f t="shared" si="188"/>
        <v>4</v>
      </c>
      <c r="M848">
        <f t="shared" si="195"/>
        <v>4</v>
      </c>
      <c r="N848" t="str">
        <f t="shared" si="189"/>
        <v/>
      </c>
      <c r="T848" s="3" t="str">
        <f t="shared" si="190"/>
        <v>- -</v>
      </c>
      <c r="U848" s="3">
        <f t="shared" si="191"/>
        <v>0</v>
      </c>
      <c r="W848" s="3" t="str">
        <f t="shared" si="192"/>
        <v>- -</v>
      </c>
      <c r="X848" s="3">
        <f t="shared" si="193"/>
        <v>0</v>
      </c>
      <c r="Z848" s="3" t="str">
        <f t="shared" si="194"/>
        <v>- -</v>
      </c>
      <c r="AA848" s="16">
        <v>0</v>
      </c>
      <c r="AC848" s="3"/>
      <c r="AD848" s="16">
        <v>0</v>
      </c>
    </row>
    <row r="849" spans="3:30" ht="16" customHeight="1" x14ac:dyDescent="0.25">
      <c r="C849" s="1" t="s">
        <v>1806</v>
      </c>
      <c r="D849" s="2" t="s">
        <v>10</v>
      </c>
      <c r="E849" s="3">
        <f t="shared" si="181"/>
        <v>3018</v>
      </c>
      <c r="F849">
        <f t="shared" si="182"/>
        <v>-743</v>
      </c>
      <c r="G849" s="4" t="str">
        <f t="shared" si="183"/>
        <v>Nov</v>
      </c>
      <c r="H849" s="5">
        <f t="shared" si="184"/>
        <v>25</v>
      </c>
      <c r="I849" s="3" t="str">
        <f t="shared" si="185"/>
        <v>P</v>
      </c>
      <c r="J849" s="4">
        <f t="shared" si="186"/>
        <v>11</v>
      </c>
      <c r="K849" s="5">
        <f t="shared" si="187"/>
        <v>25</v>
      </c>
      <c r="L849">
        <f t="shared" si="188"/>
        <v>6</v>
      </c>
      <c r="M849">
        <f t="shared" si="195"/>
        <v>6</v>
      </c>
      <c r="N849" t="str">
        <f t="shared" si="189"/>
        <v/>
      </c>
      <c r="T849" s="3" t="str">
        <f t="shared" si="190"/>
        <v>- -</v>
      </c>
      <c r="U849" s="3">
        <f t="shared" si="191"/>
        <v>0</v>
      </c>
      <c r="W849" s="3" t="str">
        <f t="shared" si="192"/>
        <v>- -</v>
      </c>
      <c r="X849" s="3">
        <f t="shared" si="193"/>
        <v>0</v>
      </c>
      <c r="Z849" s="3" t="str">
        <f t="shared" si="194"/>
        <v>- -</v>
      </c>
      <c r="AA849" s="16">
        <v>0</v>
      </c>
      <c r="AC849" s="3"/>
      <c r="AD849" s="16">
        <v>0</v>
      </c>
    </row>
    <row r="850" spans="3:30" ht="16" customHeight="1" x14ac:dyDescent="0.25">
      <c r="C850" s="1" t="s">
        <v>1807</v>
      </c>
      <c r="D850" s="2" t="s">
        <v>10</v>
      </c>
      <c r="E850" s="3">
        <f t="shared" si="181"/>
        <v>3019</v>
      </c>
      <c r="F850">
        <f t="shared" si="182"/>
        <v>-742</v>
      </c>
      <c r="G850" s="4" t="str">
        <f t="shared" si="183"/>
        <v>May</v>
      </c>
      <c r="H850" s="5">
        <f t="shared" si="184"/>
        <v>20</v>
      </c>
      <c r="I850" s="3" t="str">
        <f t="shared" si="185"/>
        <v>T</v>
      </c>
      <c r="J850" s="4">
        <f t="shared" si="186"/>
        <v>5</v>
      </c>
      <c r="K850" s="5">
        <f t="shared" si="187"/>
        <v>20</v>
      </c>
      <c r="L850">
        <f t="shared" si="188"/>
        <v>6</v>
      </c>
      <c r="M850">
        <f t="shared" si="195"/>
        <v>6</v>
      </c>
      <c r="N850" t="str">
        <f t="shared" si="189"/>
        <v/>
      </c>
      <c r="T850" s="3" t="str">
        <f t="shared" si="190"/>
        <v>- -</v>
      </c>
      <c r="U850" s="3">
        <f t="shared" si="191"/>
        <v>0</v>
      </c>
      <c r="W850" s="3" t="str">
        <f t="shared" si="192"/>
        <v>- -</v>
      </c>
      <c r="X850" s="3">
        <f t="shared" si="193"/>
        <v>0</v>
      </c>
      <c r="Z850" s="3" t="str">
        <f t="shared" si="194"/>
        <v>- -</v>
      </c>
      <c r="AA850" s="16">
        <v>0</v>
      </c>
      <c r="AC850" s="3"/>
      <c r="AD850" s="16">
        <v>0</v>
      </c>
    </row>
    <row r="851" spans="3:30" ht="16" customHeight="1" x14ac:dyDescent="0.25">
      <c r="C851" s="1" t="s">
        <v>1808</v>
      </c>
      <c r="D851" s="2" t="s">
        <v>10</v>
      </c>
      <c r="E851" s="3">
        <f t="shared" si="181"/>
        <v>3020</v>
      </c>
      <c r="F851">
        <f t="shared" si="182"/>
        <v>-742</v>
      </c>
      <c r="G851" s="4" t="str">
        <f t="shared" si="183"/>
        <v>Nov</v>
      </c>
      <c r="H851" s="5">
        <f t="shared" si="184"/>
        <v>14</v>
      </c>
      <c r="I851" s="3" t="str">
        <f t="shared" si="185"/>
        <v>T</v>
      </c>
      <c r="J851" s="4">
        <f t="shared" si="186"/>
        <v>11</v>
      </c>
      <c r="K851" s="5">
        <f t="shared" si="187"/>
        <v>14</v>
      </c>
      <c r="L851">
        <f t="shared" si="188"/>
        <v>6</v>
      </c>
      <c r="M851">
        <f t="shared" si="195"/>
        <v>6</v>
      </c>
      <c r="N851" t="str">
        <f t="shared" si="189"/>
        <v/>
      </c>
      <c r="T851" s="3" t="str">
        <f t="shared" si="190"/>
        <v>- -</v>
      </c>
      <c r="U851" s="3">
        <f t="shared" si="191"/>
        <v>0</v>
      </c>
      <c r="W851" s="3" t="str">
        <f t="shared" si="192"/>
        <v>- -</v>
      </c>
      <c r="X851" s="3">
        <f t="shared" si="193"/>
        <v>0</v>
      </c>
      <c r="Z851" s="3" t="str">
        <f t="shared" si="194"/>
        <v>- -</v>
      </c>
      <c r="AA851" s="16">
        <v>0</v>
      </c>
      <c r="AC851" s="3"/>
      <c r="AD851" s="16">
        <v>0</v>
      </c>
    </row>
    <row r="852" spans="3:30" ht="16" customHeight="1" x14ac:dyDescent="0.25">
      <c r="C852" s="1" t="s">
        <v>1809</v>
      </c>
      <c r="D852" s="2" t="s">
        <v>10</v>
      </c>
      <c r="E852" s="3">
        <f t="shared" si="181"/>
        <v>3021</v>
      </c>
      <c r="F852">
        <f t="shared" si="182"/>
        <v>-741</v>
      </c>
      <c r="G852" s="4" t="str">
        <f t="shared" si="183"/>
        <v>May</v>
      </c>
      <c r="H852" s="5">
        <f t="shared" si="184"/>
        <v>10</v>
      </c>
      <c r="I852" s="3" t="str">
        <f t="shared" si="185"/>
        <v>P</v>
      </c>
      <c r="J852" s="4">
        <f t="shared" si="186"/>
        <v>5</v>
      </c>
      <c r="K852" s="5">
        <f t="shared" si="187"/>
        <v>10</v>
      </c>
      <c r="L852">
        <f t="shared" si="188"/>
        <v>6</v>
      </c>
      <c r="M852">
        <f t="shared" si="195"/>
        <v>6</v>
      </c>
      <c r="N852" t="str">
        <f t="shared" si="189"/>
        <v/>
      </c>
      <c r="T852" s="3" t="str">
        <f t="shared" si="190"/>
        <v>- -</v>
      </c>
      <c r="U852" s="3">
        <f t="shared" si="191"/>
        <v>0</v>
      </c>
      <c r="W852" s="3" t="str">
        <f t="shared" si="192"/>
        <v>- -</v>
      </c>
      <c r="X852" s="3">
        <f t="shared" si="193"/>
        <v>0</v>
      </c>
      <c r="Z852" s="3" t="str">
        <f t="shared" si="194"/>
        <v>- -</v>
      </c>
      <c r="AA852" s="16">
        <v>0</v>
      </c>
      <c r="AC852" s="3"/>
      <c r="AD852" s="16">
        <v>0</v>
      </c>
    </row>
    <row r="853" spans="3:30" ht="16" customHeight="1" x14ac:dyDescent="0.25">
      <c r="C853" s="1" t="s">
        <v>1810</v>
      </c>
      <c r="D853" s="2" t="s">
        <v>10</v>
      </c>
      <c r="E853" s="3">
        <f t="shared" si="181"/>
        <v>3022</v>
      </c>
      <c r="F853">
        <f t="shared" si="182"/>
        <v>-741</v>
      </c>
      <c r="G853" s="4" t="str">
        <f t="shared" si="183"/>
        <v>Nov</v>
      </c>
      <c r="H853" s="5">
        <f t="shared" si="184"/>
        <v>3</v>
      </c>
      <c r="I853" s="3" t="str">
        <f t="shared" si="185"/>
        <v>P</v>
      </c>
      <c r="J853" s="4">
        <f t="shared" si="186"/>
        <v>11</v>
      </c>
      <c r="K853" s="5">
        <f t="shared" si="187"/>
        <v>3</v>
      </c>
      <c r="L853">
        <f t="shared" si="188"/>
        <v>6</v>
      </c>
      <c r="M853">
        <f t="shared" si="195"/>
        <v>6</v>
      </c>
      <c r="N853" t="str">
        <f t="shared" si="189"/>
        <v/>
      </c>
      <c r="T853" s="3" t="str">
        <f t="shared" si="190"/>
        <v>- -</v>
      </c>
      <c r="U853" s="3">
        <f t="shared" si="191"/>
        <v>0</v>
      </c>
      <c r="W853" s="3" t="str">
        <f t="shared" si="192"/>
        <v>- -</v>
      </c>
      <c r="X853" s="3">
        <f t="shared" si="193"/>
        <v>0</v>
      </c>
      <c r="Z853" s="3" t="str">
        <f t="shared" si="194"/>
        <v>- -</v>
      </c>
      <c r="AA853" s="16">
        <v>0</v>
      </c>
      <c r="AC853" s="3"/>
      <c r="AD853" s="16">
        <v>0</v>
      </c>
    </row>
    <row r="854" spans="3:30" ht="16" customHeight="1" x14ac:dyDescent="0.25">
      <c r="C854" s="1" t="s">
        <v>1811</v>
      </c>
      <c r="D854" s="2" t="s">
        <v>10</v>
      </c>
      <c r="E854" s="3">
        <f t="shared" ref="E854:E917" si="196">VALUE(LEFT(C854,5))</f>
        <v>3023</v>
      </c>
      <c r="F854">
        <f t="shared" ref="F854:F917" si="197">VALUE(MID(C854,7,5))</f>
        <v>-740</v>
      </c>
      <c r="G854" s="4" t="str">
        <f t="shared" ref="G854:G917" si="198">MID(C854,13,3)</f>
        <v>Mar</v>
      </c>
      <c r="H854" s="5">
        <f t="shared" ref="H854:H917" si="199">VALUE(MID(C854,17,2))</f>
        <v>30</v>
      </c>
      <c r="I854" s="3" t="str">
        <f t="shared" ref="I854:I917" si="200">MID(C854,51,1)</f>
        <v>N</v>
      </c>
      <c r="J854" s="4">
        <f t="shared" ref="J854:J917" si="201">IF(G854="Jan",1,IF(G854="Feb",2,IF(G854="Mar",3,IF(G854="Apr",4,IF(G854="May",5,IF(G854="Jun",6,IF(G854="Jul",7,IF(G854="Aug",8,IF(G854="Sep",9,IF(G854="Oct",10,IF(G854="Nov",11,IF(G854="Dec",12))))))))))))</f>
        <v>3</v>
      </c>
      <c r="K854" s="5">
        <f t="shared" ref="K854:K917" si="202">H854</f>
        <v>30</v>
      </c>
      <c r="L854">
        <f t="shared" ref="L854:L917" si="203">IF(J854&lt;J853,J854+12-J853,J854-J853)</f>
        <v>4</v>
      </c>
      <c r="M854">
        <f t="shared" si="195"/>
        <v>4</v>
      </c>
      <c r="N854" t="str">
        <f t="shared" si="189"/>
        <v/>
      </c>
      <c r="T854" s="3" t="str">
        <f t="shared" si="190"/>
        <v>- -</v>
      </c>
      <c r="U854" s="3">
        <f t="shared" si="191"/>
        <v>0</v>
      </c>
      <c r="W854" s="3" t="str">
        <f t="shared" si="192"/>
        <v>- -</v>
      </c>
      <c r="X854" s="3">
        <f t="shared" si="193"/>
        <v>0</v>
      </c>
      <c r="Z854" s="3" t="str">
        <f t="shared" si="194"/>
        <v>- -</v>
      </c>
      <c r="AA854" s="16">
        <v>0</v>
      </c>
      <c r="AC854" s="3"/>
      <c r="AD854" s="16">
        <v>0</v>
      </c>
    </row>
    <row r="855" spans="3:30" ht="16" customHeight="1" x14ac:dyDescent="0.25">
      <c r="C855" s="1" t="s">
        <v>1812</v>
      </c>
      <c r="D855" s="2" t="s">
        <v>10</v>
      </c>
      <c r="E855" s="3">
        <f t="shared" si="196"/>
        <v>3024</v>
      </c>
      <c r="F855">
        <f t="shared" si="197"/>
        <v>-740</v>
      </c>
      <c r="G855" s="4" t="str">
        <f t="shared" si="198"/>
        <v>Apr</v>
      </c>
      <c r="H855" s="5">
        <f t="shared" si="199"/>
        <v>28</v>
      </c>
      <c r="I855" s="3" t="str">
        <f t="shared" si="200"/>
        <v>N</v>
      </c>
      <c r="J855" s="4">
        <f t="shared" si="201"/>
        <v>4</v>
      </c>
      <c r="K855" s="5">
        <f t="shared" si="202"/>
        <v>28</v>
      </c>
      <c r="L855">
        <f t="shared" si="203"/>
        <v>1</v>
      </c>
      <c r="M855">
        <f t="shared" si="195"/>
        <v>5</v>
      </c>
      <c r="N855" t="str">
        <f t="shared" si="189"/>
        <v/>
      </c>
      <c r="T855" s="3" t="str">
        <f t="shared" si="190"/>
        <v>- -</v>
      </c>
      <c r="U855" s="3">
        <f t="shared" si="191"/>
        <v>0</v>
      </c>
      <c r="W855" s="3" t="str">
        <f t="shared" si="192"/>
        <v>- -</v>
      </c>
      <c r="X855" s="3">
        <f t="shared" si="193"/>
        <v>0</v>
      </c>
      <c r="Z855" s="3" t="str">
        <f t="shared" si="194"/>
        <v>- -</v>
      </c>
      <c r="AA855" s="16">
        <v>0</v>
      </c>
      <c r="AC855" s="3"/>
      <c r="AD855" s="16">
        <v>0</v>
      </c>
    </row>
    <row r="856" spans="3:30" ht="16" customHeight="1" x14ac:dyDescent="0.25">
      <c r="C856" s="1" t="s">
        <v>1813</v>
      </c>
      <c r="D856" s="2" t="s">
        <v>10</v>
      </c>
      <c r="E856" s="3">
        <f t="shared" si="196"/>
        <v>3025</v>
      </c>
      <c r="F856">
        <f t="shared" si="197"/>
        <v>-740</v>
      </c>
      <c r="G856" s="4" t="str">
        <f t="shared" si="198"/>
        <v>Sep</v>
      </c>
      <c r="H856" s="5">
        <f t="shared" si="199"/>
        <v>23</v>
      </c>
      <c r="I856" s="3" t="str">
        <f t="shared" si="200"/>
        <v>N</v>
      </c>
      <c r="J856" s="4">
        <f t="shared" si="201"/>
        <v>9</v>
      </c>
      <c r="K856" s="5">
        <f t="shared" si="202"/>
        <v>23</v>
      </c>
      <c r="L856">
        <f t="shared" si="203"/>
        <v>5</v>
      </c>
      <c r="M856">
        <f t="shared" si="195"/>
        <v>10</v>
      </c>
      <c r="N856" t="str">
        <f t="shared" ref="N856:N919" si="204">IF(M856&lt;1,"STOP!","")</f>
        <v/>
      </c>
      <c r="T856" s="3" t="str">
        <f t="shared" ref="T856:T919" si="205">IF(AND(
I858&lt;&gt;"N",J858-2=OR(5,6,7),
I859&lt;&gt;"N",J859-2=OR(11,12,13,1),
I860&lt;&gt;"N",J860-2=OR(5,6,7),
I901&lt;&gt;"N",J901-2=OR(12,13,1,2),I901&lt;&gt;"N",
I902&lt;&gt;"N",J902-2=OR(6,7,8),I902&lt;&gt;"N",
I903&lt;&gt;"N",J903-2=OR(11,12,13,1),I903&lt;&gt;"N",
I904&lt;&gt;"N",
I947&lt;&gt;"N",J947-2=OR(12,13,1,2)),
"Success!","- -")</f>
        <v>- -</v>
      </c>
      <c r="U856" s="3">
        <f t="shared" ref="U856:U919" si="206">IF(T856&lt;&gt;"- -",1,0)</f>
        <v>0</v>
      </c>
      <c r="W856" s="3" t="str">
        <f t="shared" ref="W856:W919" si="207">IF(AND(
I858&lt;&gt;"N",J858-2=OR(5,6,7),
I859&lt;&gt;"N",J859-2=OR(11,12,13,1),
I860&lt;&gt;"N",J860-2=OR(5,6,7),
       OR(
       AND(
       I896&lt;&gt;"N",J896-2=OR(12,13,1,2),
       I897&lt;&gt;"N",J897-2=OR(6,7,8),
       I898&lt;&gt;"N",J898-2=OR(11,12,13,1),
       I900&lt;&gt;"N"),
       AND(
       I897&lt;&gt;"N",J897-2=OR(12,13,1,2),
       I898&lt;&gt;"N",J898-2=OR(6,7,8),
       I899&lt;&gt;"N",J899-2=OR(11,12,13,1),
       I900&lt;&gt;"N"),
      AND(
       I898&lt;&gt;"N",J898-2=OR(12,13,1,2),
       I899&lt;&gt;"N",J899-2=OR(6,7,8),
       I900&lt;&gt;"N",J900-2=OR(11,12,13,1),
       I901&lt;&gt;"N"),
      AND(
       I899&lt;&gt;"N",J899-2=OR(12,13,1,2),
       I900&lt;&gt;"N",J900-2=OR(6,7,8),
       I901&lt;&gt;"N",J901-2=OR(11,12,13,1),
       I902&lt;&gt;"N"),
      AND(
       I900&lt;&gt;"N",J900-2=OR(12,13,1,2),
       I901&lt;&gt;"N",J901-2=OR(6,7,8),
       I902&lt;&gt;"N",J902-2=OR(11,12,13,1),
       I903&lt;&gt;"N"),
      AND(
       I901&lt;&gt;"N",J901-2=OR(12,13,1,2),
       I902&lt;&gt;"N",J902-2=OR(6,7,8),
       I903&lt;&gt;"N",J903-2=OR(11,12,13,1),
       I904&lt;&gt;"N"),
      AND(
       I902&lt;&gt;"N",J902-2=OR(12,13,1,2),
       I903&lt;&gt;"N",J903-2=OR(6,7,8),
       I904&lt;&gt;"N",J904-2=OR(11,12,13,1),
       I905&lt;&gt;"N"),
      AND(
       I903&lt;&gt;"N",J903-2=OR(12,13,1,2),
       I904&lt;&gt;"N",J904-2=OR(6,7,8),
       I905&lt;&gt;"N",J905-2=OR(11,12,13,1),
       I906&lt;&gt;"N"),
      AND(
       I904&lt;&gt;"N",J904-2=OR(12,13,1,2),
       I905&lt;&gt;"N",J905-2=OR(6,7,8),
       I906&lt;&gt;"N",J906-2=OR(11,12,13,1),
       I907&lt;&gt;"N"),
      AND(
       I905&lt;&gt;"N",J905-2=OR(12,13,1,2),
       I906&lt;&gt;"N",J906-2=OR(6,7,8),
       I907&lt;&gt;"N",J907-2=OR(11,12,13,1),
       I908&lt;&gt;"N"),
      AND(
       I906&lt;&gt;"N",J906-2=OR(12,13,1,2),
       I907&lt;&gt;"N",J907-2=OR(6,7,8),
       I908&lt;&gt;"N",J908-2=OR(11,12,13,1),
       I909&lt;&gt;"N")
        ),
      OR(
      I937&lt;&gt;"N",J937-2=OR(12,13,1,2),
      I938&lt;&gt;"N",J938-2=OR(12,13,1,2),
      I939&lt;&gt;"N",J939-2=OR(12,13,1,2),
      I940&lt;&gt;"N",J940-2=OR(12,13,1,2),
      I941&lt;&gt;"N",J941-2=OR(12,13,1,2),
      I942&lt;&gt;"N",J942-2=OR(12,13,1,2),
      I943&lt;&gt;"N",J943-2=OR(12,13,1,2),
      I944&lt;&gt;"N",J944-2=OR(12,13,1,2),
      I945&lt;&gt;"N",J945-2=OR(12,13,1,2),
      I946&lt;&gt;"N",J946-2=OR(12,13,1,2),
      I947&lt;&gt;"N",J947-2=OR(12,13,1,2),
      I948&lt;&gt;"N",J948-2=OR(12,13,1,2),
      I949&lt;&gt;"N",J949-2=OR(12,13,1,2),
      I950&lt;&gt;"N",J950-2=OR(12,13,1,2),
      I951&lt;&gt;"N",J951-2=OR(12,13,1,2),
      I952&lt;&gt;"N",J952-2=OR(12,13,1,2),
      I953&lt;&gt;"N",J953-2=OR(12,13,1,2),
      I954&lt;&gt;"N",J954-2=OR(12,13,1,2),
      I955&lt;&gt;"N",J955-2=OR(12,13,1,2),
      I956&lt;&gt;"N",J956-2=OR(12,13,1,2),
      I957&lt;&gt;"N",J957-2=OR(12,13,1,2),
      )
      ),
"Success!","- -")</f>
        <v>- -</v>
      </c>
      <c r="X856" s="3">
        <f t="shared" ref="X856:X919" si="208">IF(W856&lt;&gt;"- -",1,0)</f>
        <v>0</v>
      </c>
      <c r="Z856" s="3" t="str">
        <f t="shared" ref="Z856:Z919" si="209">IF(AND(
I858&lt;&gt;"N",J858-2=OR(5,6,7),
I859&lt;&gt;"N",J859-2=OR(11,12,13,1),
I860&lt;&gt;"N",J860-2=OR(5,6,7),
       OR(
       AND(
       I891&lt;&gt;"N",J891-2=OR(12,13,1,2),
       I892&lt;&gt;"N",J892-2=OR(6,7,8),
       I893&lt;&gt;"N",J893-2=OR(11,12,13,1),
       I894&lt;&gt;"N"),
       AND(
       I892&lt;&gt;"N",J892-2=OR(12,13,1,2),
       I893&lt;&gt;"N",J893-2=OR(6,7,8),
       I894&lt;&gt;"N",J894-2=OR(11,12,13,1),
       I895&lt;&gt;"N"),
      AND(
       I893&lt;&gt;"N",J893-2=OR(12,13,1,2),
       I894&lt;&gt;"N",J894-2=OR(6,7,8),
       I895&lt;&gt;"N",J895-2=OR(11,12,13,1),
       I896&lt;&gt;"N"),
      AND(
       I894&lt;&gt;"N",J894-2=OR(12,13,1,2),
       I895&lt;&gt;"N",J895-2=OR(6,7,8),
       I896&lt;&gt;"N",J896-2=OR(11,12,13,1),
       I897&lt;&gt;"N"),
      AND(
       I895&lt;&gt;"N",J895-2=OR(12,13,1,2),
       I896&lt;&gt;"N",J896-2=OR(6,7,8),
       I897&lt;&gt;"N",J897-2=OR(11,12,13,1),
       I898&lt;&gt;"N"),
       AND(
       I896&lt;&gt;"N",J896-2=OR(12,13,1,2),
       I897&lt;&gt;"N",J897-2=OR(6,7,8),
       I898&lt;&gt;"N",J898-2=OR(11,12,13,1),
       I900&lt;&gt;"N"),
       AND(
       I897&lt;&gt;"N",J897-2=OR(12,13,1,2),
       I898&lt;&gt;"N",J898-2=OR(6,7,8),
       I899&lt;&gt;"N",J899-2=OR(11,12,13,1),
       I900&lt;&gt;"N"),
      AND(
       I898&lt;&gt;"N",J898-2=OR(12,13,1,2),
       I899&lt;&gt;"N",J899-2=OR(6,7,8),
       I900&lt;&gt;"N",J900-2=OR(11,12,13,1),
       I901&lt;&gt;"N"),
      AND(
       I899&lt;&gt;"N",J899-2=OR(12,13,1,2),
       I900&lt;&gt;"N",J900-2=OR(6,7,8),
       I901&lt;&gt;"N",J901-2=OR(11,12,13,1),
       I902&lt;&gt;"N"),
      AND(
       I900&lt;&gt;"N",J900-2=OR(12,13,1,2),
       I901&lt;&gt;"N",J901-2=OR(6,7,8),
       I902&lt;&gt;"N",J902-2=OR(11,12,13,1),
       I903&lt;&gt;"N"),
      AND(
       I901&lt;&gt;"N",J901-2=OR(12,13,1,2),
       I902&lt;&gt;"N",J902-2=OR(6,7,8),
       I903&lt;&gt;"N",J903-2=OR(11,12,13,1),
       I904&lt;&gt;"N"),
      AND(
       I902&lt;&gt;"N",J902-2=OR(12,13,1,2),
       I903&lt;&gt;"N",J903-2=OR(6,7,8),
       I904&lt;&gt;"N",J904-2=OR(11,12,13,1),
       I905&lt;&gt;"N"),
      AND(
       I903&lt;&gt;"N",J903-2=OR(12,13,1,2),
       I904&lt;&gt;"N",J904-2=OR(6,7,8),
       I905&lt;&gt;"N",J905-2=OR(11,12,13,1),
       I906&lt;&gt;"N"),
      AND(
       I904&lt;&gt;"N",J904-2=OR(12,13,1,2),
       I905&lt;&gt;"N",J905-2=OR(6,7,8),
       I906&lt;&gt;"N",J906-2=OR(11,12,13,1),
       I907&lt;&gt;"N"),
      AND(
       I905&lt;&gt;"N",J905-2=OR(12,13,1,2),
       I906&lt;&gt;"N",J906-2=OR(6,7,8),
       I907&lt;&gt;"N",J907-2=OR(11,12,13,1),
       I908&lt;&gt;"N"),
      AND(
       I906&lt;&gt;"N",J906-2=OR(12,13,1,2),
       I907&lt;&gt;"N",J907-2=OR(6,7,8),
       I908&lt;&gt;"N",J908-2=OR(11,12,13,1),
       I909&lt;&gt;"N"),
      AND(
       I906&lt;&gt;"N",J906-2=OR(12,13,1,2),
       I907&lt;&gt;"N",J907-2=OR(6,7,8),
       I908&lt;&gt;"N",J908-2=OR(11,12,13,1),
       I909&lt;&gt;"N"),
      AND(
       I907&lt;&gt;"N",J907-2=OR(12,13,1,2),
       I908&lt;&gt;"N",J908-2=OR(6,7,8),
       I909&lt;&gt;"N",J909-2=OR(11,12,13,1),
       I910&lt;&gt;"N"),
      AND(
       I908&lt;&gt;"N",J908-2=OR(12,13,1,2),
       I909&lt;&gt;"N",J909-2=OR(6,7,8),
       I910&lt;&gt;"N",J910-2=OR(11,12,13,1),
       I911&lt;&gt;"N"),
      AND(
       I909&lt;&gt;"N",J909-2=OR(12,13,1,2),
       I910&lt;&gt;"N",J910-2=OR(6,7,8),
       I911&lt;&gt;"N",J911-2=OR(11,12,13,1),
       I912&lt;&gt;"N"),
      AND(
       I910&lt;&gt;"N",J910-2=OR(12,13,1,2),
       I911&lt;&gt;"N",J911-2=OR(6,7,8),
       I912&lt;&gt;"N",J912-2=OR(11,12,13,1),
       I913&lt;&gt;"N")
        ),
      OR(
      I927&lt;&gt;"N",J927-2=OR(12,13,1,2),
      I928&lt;&gt;"N",J928-2=OR(12,13,1,2),
      I929&lt;&gt;"N",J929-2=OR(12,13,1,2),
      I930&lt;&gt;"N",J930-2=OR(12,13,1,2),
      I931&lt;&gt;"N",J931-2=OR(12,13,1,2),
      I932&lt;&gt;"N",J932-2=OR(12,13,1,2),
      I933&lt;&gt;"N",J933-2=OR(12,13,1,2),
      I934&lt;&gt;"N",J934-2=OR(12,13,1,2),
      I935&lt;&gt;"N",J935-2=OR(12,13,1,2),
      I936&lt;&gt;"N",J936-2=OR(12,13,1,2),
      I937&lt;&gt;"N",J937-2=OR(12,13,1,2),
      I938&lt;&gt;"N",J938-2=OR(12,13,1,2),
      I939&lt;&gt;"N",J939-2=OR(12,13,1,2),
      I940&lt;&gt;"N",J940-2=OR(12,13,1,2),
      I941&lt;&gt;"N",J941-2=OR(12,13,1,2),
      I942&lt;&gt;"N",J942-2=OR(12,13,1,2),
      I943&lt;&gt;"N",J943-2=OR(12,13,1,2),
      I944&lt;&gt;"N",J944-2=OR(12,13,1,2),
      I945&lt;&gt;"N",J945-2=OR(12,13,1,2),
      I946&lt;&gt;"N",J946-2=OR(12,13,1,2),
      I947&lt;&gt;"N",J947-2=OR(12,13,1,2),
      I948&lt;&gt;"N",J948-2=OR(12,13,1,2),
      I949&lt;&gt;"N",J949-2=OR(12,13,1,2),
      I950&lt;&gt;"N",J950-2=OR(12,13,1,2),
      I951&lt;&gt;"N",J951-2=OR(12,13,1,2),
      I952&lt;&gt;"N",J952-2=OR(12,13,1,2),
      I953&lt;&gt;"N",J953-2=OR(12,13,1,2),
      I954&lt;&gt;"N",J954-2=OR(12,13,1,2),
      I955&lt;&gt;"N",J955-2=OR(12,13,1,2),
      I956&lt;&gt;"N",J956-2=OR(12,13,1,2),
      I957&lt;&gt;"N",J957-2=OR(12,13,1,2),
      I958&lt;&gt;"N",J958-2=OR(12,13,1,2),
      I959&lt;&gt;"N",J959-2=OR(12,13,1,2),
      I960&lt;&gt;"N",J960-2=OR(12,13,1,2),
      I961&lt;&gt;"N",J961-2=OR(12,13,1,2),
      I962&lt;&gt;"N",J962-2=OR(12,13,1,2),
      I963&lt;&gt;"N",J963-2=OR(12,13,1,2),
      I964&lt;&gt;"N",J964-2=OR(12,13,1,2),
      I965&lt;&gt;"N",J965-2=OR(12,13,1,2),
      I966&lt;&gt;"N",J966-2=OR(12,13,1,2),
      I967&lt;&gt;"N",J967-2=OR(12,13,1,2),
      )
      ),
"Success!","- -")</f>
        <v>- -</v>
      </c>
      <c r="AA856" s="16">
        <v>0</v>
      </c>
      <c r="AC856" s="3"/>
      <c r="AD856" s="16">
        <v>0</v>
      </c>
    </row>
    <row r="857" spans="3:30" ht="16" customHeight="1" x14ac:dyDescent="0.25">
      <c r="C857" s="1" t="s">
        <v>1814</v>
      </c>
      <c r="D857" s="2" t="s">
        <v>10</v>
      </c>
      <c r="E857" s="3">
        <f t="shared" si="196"/>
        <v>3026</v>
      </c>
      <c r="F857">
        <f t="shared" si="197"/>
        <v>-739</v>
      </c>
      <c r="G857" s="4" t="str">
        <f t="shared" si="198"/>
        <v>Mar</v>
      </c>
      <c r="H857" s="5">
        <f t="shared" si="199"/>
        <v>20</v>
      </c>
      <c r="I857" s="3" t="str">
        <f t="shared" si="200"/>
        <v>P</v>
      </c>
      <c r="J857" s="4">
        <f t="shared" si="201"/>
        <v>3</v>
      </c>
      <c r="K857" s="5">
        <f t="shared" si="202"/>
        <v>20</v>
      </c>
      <c r="L857">
        <f t="shared" si="203"/>
        <v>6</v>
      </c>
      <c r="M857">
        <f t="shared" si="195"/>
        <v>16</v>
      </c>
      <c r="N857" t="str">
        <f t="shared" si="204"/>
        <v/>
      </c>
      <c r="T857" s="3" t="str">
        <f t="shared" si="205"/>
        <v>- -</v>
      </c>
      <c r="U857" s="3">
        <f t="shared" si="206"/>
        <v>0</v>
      </c>
      <c r="W857" s="3" t="str">
        <f t="shared" si="207"/>
        <v>- -</v>
      </c>
      <c r="X857" s="3">
        <f t="shared" si="208"/>
        <v>0</v>
      </c>
      <c r="Z857" s="3" t="str">
        <f t="shared" si="209"/>
        <v>- -</v>
      </c>
      <c r="AA857" s="16">
        <v>0</v>
      </c>
      <c r="AC857" s="3"/>
      <c r="AD857" s="16">
        <v>0</v>
      </c>
    </row>
    <row r="858" spans="3:30" ht="16" customHeight="1" x14ac:dyDescent="0.25">
      <c r="C858" s="1" t="s">
        <v>1815</v>
      </c>
      <c r="D858" s="2" t="s">
        <v>10</v>
      </c>
      <c r="E858" s="3">
        <f t="shared" si="196"/>
        <v>3027</v>
      </c>
      <c r="F858">
        <f t="shared" si="197"/>
        <v>-739</v>
      </c>
      <c r="G858" s="4" t="str">
        <f t="shared" si="198"/>
        <v>Sep</v>
      </c>
      <c r="H858" s="5">
        <f t="shared" si="199"/>
        <v>12</v>
      </c>
      <c r="I858" s="3" t="str">
        <f t="shared" si="200"/>
        <v>P</v>
      </c>
      <c r="J858" s="4">
        <f t="shared" si="201"/>
        <v>9</v>
      </c>
      <c r="K858" s="5">
        <f t="shared" si="202"/>
        <v>12</v>
      </c>
      <c r="L858">
        <f t="shared" si="203"/>
        <v>6</v>
      </c>
      <c r="M858">
        <f t="shared" si="195"/>
        <v>6</v>
      </c>
      <c r="N858" t="str">
        <f t="shared" si="204"/>
        <v/>
      </c>
      <c r="T858" s="3" t="str">
        <f t="shared" si="205"/>
        <v>- -</v>
      </c>
      <c r="U858" s="3">
        <f t="shared" si="206"/>
        <v>0</v>
      </c>
      <c r="W858" s="3" t="str">
        <f t="shared" si="207"/>
        <v>- -</v>
      </c>
      <c r="X858" s="3">
        <f t="shared" si="208"/>
        <v>0</v>
      </c>
      <c r="Z858" s="3" t="str">
        <f t="shared" si="209"/>
        <v>- -</v>
      </c>
      <c r="AA858" s="16">
        <v>0</v>
      </c>
      <c r="AC858" s="3"/>
      <c r="AD858" s="16">
        <v>0</v>
      </c>
    </row>
    <row r="859" spans="3:30" ht="16" customHeight="1" x14ac:dyDescent="0.25">
      <c r="C859" s="1" t="s">
        <v>1816</v>
      </c>
      <c r="D859" s="2" t="s">
        <v>10</v>
      </c>
      <c r="E859" s="3">
        <f t="shared" si="196"/>
        <v>3028</v>
      </c>
      <c r="F859">
        <f t="shared" si="197"/>
        <v>-738</v>
      </c>
      <c r="G859" s="4" t="str">
        <f t="shared" si="198"/>
        <v>Mar</v>
      </c>
      <c r="H859" s="5">
        <f t="shared" si="199"/>
        <v>9</v>
      </c>
      <c r="I859" s="3" t="str">
        <f t="shared" si="200"/>
        <v>T</v>
      </c>
      <c r="J859" s="4">
        <f t="shared" si="201"/>
        <v>3</v>
      </c>
      <c r="K859" s="5">
        <f t="shared" si="202"/>
        <v>9</v>
      </c>
      <c r="L859">
        <f t="shared" si="203"/>
        <v>6</v>
      </c>
      <c r="M859">
        <f t="shared" si="195"/>
        <v>6</v>
      </c>
      <c r="N859" t="str">
        <f t="shared" si="204"/>
        <v/>
      </c>
      <c r="T859" s="3" t="str">
        <f t="shared" si="205"/>
        <v>- -</v>
      </c>
      <c r="U859" s="3">
        <f t="shared" si="206"/>
        <v>0</v>
      </c>
      <c r="W859" s="3" t="str">
        <f t="shared" si="207"/>
        <v>- -</v>
      </c>
      <c r="X859" s="3">
        <f t="shared" si="208"/>
        <v>0</v>
      </c>
      <c r="Z859" s="3" t="str">
        <f t="shared" si="209"/>
        <v>- -</v>
      </c>
      <c r="AA859" s="16">
        <v>0</v>
      </c>
      <c r="AC859" s="3"/>
      <c r="AD859" s="16">
        <v>0</v>
      </c>
    </row>
    <row r="860" spans="3:30" ht="16" customHeight="1" x14ac:dyDescent="0.25">
      <c r="C860" s="1" t="s">
        <v>1817</v>
      </c>
      <c r="D860" s="2" t="s">
        <v>10</v>
      </c>
      <c r="E860" s="3">
        <f t="shared" si="196"/>
        <v>3029</v>
      </c>
      <c r="F860">
        <f t="shared" si="197"/>
        <v>-738</v>
      </c>
      <c r="G860" s="4" t="str">
        <f t="shared" si="198"/>
        <v>Sep</v>
      </c>
      <c r="H860" s="5">
        <f t="shared" si="199"/>
        <v>1</v>
      </c>
      <c r="I860" s="3" t="str">
        <f t="shared" si="200"/>
        <v>T</v>
      </c>
      <c r="J860" s="4">
        <f t="shared" si="201"/>
        <v>9</v>
      </c>
      <c r="K860" s="5">
        <f t="shared" si="202"/>
        <v>1</v>
      </c>
      <c r="L860">
        <f t="shared" si="203"/>
        <v>6</v>
      </c>
      <c r="M860">
        <f t="shared" si="195"/>
        <v>6</v>
      </c>
      <c r="N860" t="str">
        <f t="shared" si="204"/>
        <v/>
      </c>
      <c r="T860" s="3" t="str">
        <f t="shared" si="205"/>
        <v>- -</v>
      </c>
      <c r="U860" s="3">
        <f t="shared" si="206"/>
        <v>0</v>
      </c>
      <c r="W860" s="3" t="str">
        <f t="shared" si="207"/>
        <v>- -</v>
      </c>
      <c r="X860" s="3">
        <f t="shared" si="208"/>
        <v>0</v>
      </c>
      <c r="Z860" s="3" t="str">
        <f t="shared" si="209"/>
        <v>- -</v>
      </c>
      <c r="AA860" s="16">
        <v>0</v>
      </c>
      <c r="AC860" s="3"/>
      <c r="AD860" s="16">
        <v>0</v>
      </c>
    </row>
    <row r="861" spans="3:30" ht="16" customHeight="1" x14ac:dyDescent="0.25">
      <c r="C861" s="1" t="s">
        <v>1818</v>
      </c>
      <c r="D861" s="2" t="s">
        <v>10</v>
      </c>
      <c r="E861" s="3">
        <f t="shared" si="196"/>
        <v>3030</v>
      </c>
      <c r="F861">
        <f t="shared" si="197"/>
        <v>-737</v>
      </c>
      <c r="G861" s="4" t="str">
        <f t="shared" si="198"/>
        <v>Feb</v>
      </c>
      <c r="H861" s="5">
        <f t="shared" si="199"/>
        <v>26</v>
      </c>
      <c r="I861" s="3" t="str">
        <f t="shared" si="200"/>
        <v>P</v>
      </c>
      <c r="J861" s="4">
        <f t="shared" si="201"/>
        <v>2</v>
      </c>
      <c r="K861" s="5">
        <f t="shared" si="202"/>
        <v>26</v>
      </c>
      <c r="L861">
        <f t="shared" si="203"/>
        <v>5</v>
      </c>
      <c r="M861">
        <f t="shared" si="195"/>
        <v>5</v>
      </c>
      <c r="N861" t="str">
        <f t="shared" si="204"/>
        <v/>
      </c>
      <c r="T861" s="3" t="str">
        <f t="shared" si="205"/>
        <v>- -</v>
      </c>
      <c r="U861" s="3">
        <f t="shared" si="206"/>
        <v>0</v>
      </c>
      <c r="W861" s="3" t="str">
        <f t="shared" si="207"/>
        <v>- -</v>
      </c>
      <c r="X861" s="3">
        <f t="shared" si="208"/>
        <v>0</v>
      </c>
      <c r="Z861" s="3" t="str">
        <f t="shared" si="209"/>
        <v>- -</v>
      </c>
      <c r="AA861" s="16">
        <v>0</v>
      </c>
      <c r="AC861" s="3"/>
      <c r="AD861" s="16">
        <v>0</v>
      </c>
    </row>
    <row r="862" spans="3:30" ht="16" customHeight="1" x14ac:dyDescent="0.25">
      <c r="C862" s="1" t="s">
        <v>1819</v>
      </c>
      <c r="D862" s="2" t="s">
        <v>10</v>
      </c>
      <c r="E862" s="3">
        <f t="shared" si="196"/>
        <v>3031</v>
      </c>
      <c r="F862">
        <f t="shared" si="197"/>
        <v>-737</v>
      </c>
      <c r="G862" s="4" t="str">
        <f t="shared" si="198"/>
        <v>Aug</v>
      </c>
      <c r="H862" s="5">
        <f t="shared" si="199"/>
        <v>22</v>
      </c>
      <c r="I862" s="3" t="str">
        <f t="shared" si="200"/>
        <v>P</v>
      </c>
      <c r="J862" s="4">
        <f t="shared" si="201"/>
        <v>8</v>
      </c>
      <c r="K862" s="5">
        <f t="shared" si="202"/>
        <v>22</v>
      </c>
      <c r="L862">
        <f t="shared" si="203"/>
        <v>6</v>
      </c>
      <c r="M862">
        <f t="shared" ref="M862:M925" si="210">IF(I861&lt;&gt;"N",IF(J862&lt;J861,IF(F862=F861+1,J862+12-J861,IF(F862=F861+2,J862+24-J861,J862-J861)),IF(F862=F861+1,J862+12-J861,IF(F862=F861+2,J862+24-J861,J862-J861))),IF(I860&lt;&gt;"N",IF(J862&lt;J860,IF(F862=F860+1,J862+12-J860,IF(F862=F860+2,J862+24-J860,J862-J860)),IF(F862=F860+1,J862+12-J860,IF(F862=F860+2,J862+24-J860,J862-J860))),IF(I859&lt;&gt;"N",IF(J862&lt;J859,IF(F862=F859+1,J862+12-J859,IF(F862=F859+2,J862+24-J859,J862-J859)),IF(F862=F859+1,J862+12-J859,IF(F862=F859+2,J862+24-J859,J862-J859))),IF(I858&lt;&gt;"N",IF(J862&lt;J858,IF(F862=F858+1,J862+12-J858,IF(F862=F858+2,J862+24-J858,IF(F862=F858+1,J862+12-J858,IF(F862=F857+2,J862+24-J858,J862-J858)))),J862-J858),IF(I857&lt;&gt;"N",IF(J862&lt;J857,IF(F862=F857+1,J862+12-J857,IF(F862=F857+2,J862+24-J857,IF(F862=F857+1,J862+12-J857,IF(F862=F857+2,J862+24-J857,J862-J857)))),IF(I861&lt;&gt;"N",IF(F862=F861,J862-J861,IF(F862=J861+1,J862+12-J861,IF(F862=J861+2,J862+24-J861,       IF(I860&lt;&gt;"N",IF(F862=F860,J862-J860,IF(F862=F860+1,J862+12-J860,IF(F862=F860+2,J862+24-J860,           IF(I859&lt;&gt;"N",IF(F862=F859,J862-J859,IF(F862=F859+1,J862+12-J859,IF(F862=F859+2,J862+24-J859,           IF(I858&lt;&gt;"N",IF(F862=F858,J862-J858,IF(F862=F858+1,J862+12-J858,IF(F862=F858+2,J862+24-J858,         IF(I857&lt;&gt;"N",IF(F862=F857,J862-J857,IF(F862=F857+1,J862+12-J857,IF(F862=F857+2,J862+24-J857,"hi 1"))),"hi 2")))),"hi 3")))),"hi 4")))),"hi 5")))),J862+12-J857)),"hi 7")))))</f>
        <v>6</v>
      </c>
      <c r="N862" t="str">
        <f t="shared" si="204"/>
        <v/>
      </c>
      <c r="T862" s="3" t="str">
        <f t="shared" si="205"/>
        <v>- -</v>
      </c>
      <c r="U862" s="3">
        <f t="shared" si="206"/>
        <v>0</v>
      </c>
      <c r="W862" s="3" t="str">
        <f t="shared" si="207"/>
        <v>- -</v>
      </c>
      <c r="X862" s="3">
        <f t="shared" si="208"/>
        <v>0</v>
      </c>
      <c r="Z862" s="3" t="str">
        <f t="shared" si="209"/>
        <v>- -</v>
      </c>
      <c r="AA862" s="16">
        <v>0</v>
      </c>
      <c r="AC862" s="3"/>
      <c r="AD862" s="16">
        <v>0</v>
      </c>
    </row>
    <row r="863" spans="3:30" ht="16" customHeight="1" x14ac:dyDescent="0.25">
      <c r="C863" s="1" t="s">
        <v>1820</v>
      </c>
      <c r="D863" s="2" t="s">
        <v>10</v>
      </c>
      <c r="E863" s="3">
        <f t="shared" si="196"/>
        <v>3032</v>
      </c>
      <c r="F863">
        <f t="shared" si="197"/>
        <v>-736</v>
      </c>
      <c r="G863" s="4" t="str">
        <f t="shared" si="198"/>
        <v>Jan</v>
      </c>
      <c r="H863" s="5">
        <f t="shared" si="199"/>
        <v>17</v>
      </c>
      <c r="I863" s="3" t="str">
        <f t="shared" si="200"/>
        <v>N</v>
      </c>
      <c r="J863" s="4">
        <f t="shared" si="201"/>
        <v>1</v>
      </c>
      <c r="K863" s="5">
        <f t="shared" si="202"/>
        <v>17</v>
      </c>
      <c r="L863">
        <f t="shared" si="203"/>
        <v>5</v>
      </c>
      <c r="M863">
        <f t="shared" si="210"/>
        <v>5</v>
      </c>
      <c r="N863" t="str">
        <f t="shared" si="204"/>
        <v/>
      </c>
      <c r="T863" s="3" t="str">
        <f t="shared" si="205"/>
        <v>- -</v>
      </c>
      <c r="U863" s="3">
        <f t="shared" si="206"/>
        <v>0</v>
      </c>
      <c r="W863" s="3" t="str">
        <f t="shared" si="207"/>
        <v>- -</v>
      </c>
      <c r="X863" s="3">
        <f t="shared" si="208"/>
        <v>0</v>
      </c>
      <c r="Z863" s="3" t="str">
        <f t="shared" si="209"/>
        <v>- -</v>
      </c>
      <c r="AA863" s="16">
        <v>0</v>
      </c>
      <c r="AC863" s="3"/>
      <c r="AD863" s="16">
        <v>0</v>
      </c>
    </row>
    <row r="864" spans="3:30" ht="16" customHeight="1" x14ac:dyDescent="0.25">
      <c r="C864" s="1" t="s">
        <v>1821</v>
      </c>
      <c r="D864" s="2" t="s">
        <v>10</v>
      </c>
      <c r="E864" s="3">
        <f t="shared" si="196"/>
        <v>3033</v>
      </c>
      <c r="F864">
        <f t="shared" si="197"/>
        <v>-736</v>
      </c>
      <c r="G864" s="4" t="str">
        <f t="shared" si="198"/>
        <v>Jul</v>
      </c>
      <c r="H864" s="5">
        <f t="shared" si="199"/>
        <v>12</v>
      </c>
      <c r="I864" s="3" t="str">
        <f t="shared" si="200"/>
        <v>N</v>
      </c>
      <c r="J864" s="4">
        <f t="shared" si="201"/>
        <v>7</v>
      </c>
      <c r="K864" s="5">
        <f t="shared" si="202"/>
        <v>12</v>
      </c>
      <c r="L864">
        <f t="shared" si="203"/>
        <v>6</v>
      </c>
      <c r="M864">
        <f t="shared" si="210"/>
        <v>11</v>
      </c>
      <c r="N864" t="str">
        <f t="shared" si="204"/>
        <v/>
      </c>
      <c r="T864" s="3" t="str">
        <f t="shared" si="205"/>
        <v>- -</v>
      </c>
      <c r="U864" s="3">
        <f t="shared" si="206"/>
        <v>0</v>
      </c>
      <c r="W864" s="3" t="str">
        <f t="shared" si="207"/>
        <v>- -</v>
      </c>
      <c r="X864" s="3">
        <f t="shared" si="208"/>
        <v>0</v>
      </c>
      <c r="Z864" s="3" t="str">
        <f t="shared" si="209"/>
        <v>- -</v>
      </c>
      <c r="AA864" s="16">
        <v>0</v>
      </c>
      <c r="AC864" s="3"/>
      <c r="AD864" s="16">
        <v>0</v>
      </c>
    </row>
    <row r="865" spans="3:30" ht="16" customHeight="1" x14ac:dyDescent="0.25">
      <c r="C865" s="1" t="s">
        <v>1822</v>
      </c>
      <c r="D865" s="2" t="s">
        <v>10</v>
      </c>
      <c r="E865" s="3">
        <f t="shared" si="196"/>
        <v>3034</v>
      </c>
      <c r="F865">
        <f t="shared" si="197"/>
        <v>-736</v>
      </c>
      <c r="G865" s="4" t="str">
        <f t="shared" si="198"/>
        <v>Aug</v>
      </c>
      <c r="H865" s="5">
        <f t="shared" si="199"/>
        <v>11</v>
      </c>
      <c r="I865" s="3" t="str">
        <f t="shared" si="200"/>
        <v>N</v>
      </c>
      <c r="J865" s="4">
        <f t="shared" si="201"/>
        <v>8</v>
      </c>
      <c r="K865" s="5">
        <f t="shared" si="202"/>
        <v>11</v>
      </c>
      <c r="L865">
        <f t="shared" si="203"/>
        <v>1</v>
      </c>
      <c r="M865">
        <f t="shared" si="210"/>
        <v>12</v>
      </c>
      <c r="N865" t="str">
        <f t="shared" si="204"/>
        <v/>
      </c>
      <c r="T865" s="3" t="str">
        <f t="shared" si="205"/>
        <v>- -</v>
      </c>
      <c r="U865" s="3">
        <f t="shared" si="206"/>
        <v>0</v>
      </c>
      <c r="W865" s="3" t="str">
        <f t="shared" si="207"/>
        <v>- -</v>
      </c>
      <c r="X865" s="3">
        <f t="shared" si="208"/>
        <v>0</v>
      </c>
      <c r="Z865" s="3" t="str">
        <f t="shared" si="209"/>
        <v>- -</v>
      </c>
      <c r="AA865" s="16">
        <v>0</v>
      </c>
      <c r="AC865" s="3"/>
      <c r="AD865" s="16">
        <v>0</v>
      </c>
    </row>
    <row r="866" spans="3:30" ht="16" customHeight="1" x14ac:dyDescent="0.25">
      <c r="C866" s="1" t="s">
        <v>1823</v>
      </c>
      <c r="D866" s="2" t="s">
        <v>10</v>
      </c>
      <c r="E866" s="3">
        <f t="shared" si="196"/>
        <v>3035</v>
      </c>
      <c r="F866">
        <f t="shared" si="197"/>
        <v>-735</v>
      </c>
      <c r="G866" s="4" t="str">
        <f t="shared" si="198"/>
        <v>Jan</v>
      </c>
      <c r="H866" s="5">
        <f t="shared" si="199"/>
        <v>5</v>
      </c>
      <c r="I866" s="3" t="str">
        <f t="shared" si="200"/>
        <v>P</v>
      </c>
      <c r="J866" s="4">
        <f t="shared" si="201"/>
        <v>1</v>
      </c>
      <c r="K866" s="5">
        <f t="shared" si="202"/>
        <v>5</v>
      </c>
      <c r="L866">
        <f t="shared" si="203"/>
        <v>5</v>
      </c>
      <c r="M866">
        <f t="shared" si="210"/>
        <v>17</v>
      </c>
      <c r="N866" t="str">
        <f t="shared" si="204"/>
        <v/>
      </c>
      <c r="T866" s="3" t="str">
        <f t="shared" si="205"/>
        <v>- -</v>
      </c>
      <c r="U866" s="3">
        <f t="shared" si="206"/>
        <v>0</v>
      </c>
      <c r="W866" s="3" t="str">
        <f t="shared" si="207"/>
        <v>- -</v>
      </c>
      <c r="X866" s="3">
        <f t="shared" si="208"/>
        <v>0</v>
      </c>
      <c r="Z866" s="3" t="str">
        <f t="shared" si="209"/>
        <v>- -</v>
      </c>
      <c r="AA866" s="16">
        <v>0</v>
      </c>
      <c r="AC866" s="3"/>
      <c r="AD866" s="16">
        <v>0</v>
      </c>
    </row>
    <row r="867" spans="3:30" ht="16" customHeight="1" x14ac:dyDescent="0.25">
      <c r="C867" s="1" t="s">
        <v>1824</v>
      </c>
      <c r="D867" s="2" t="s">
        <v>10</v>
      </c>
      <c r="E867" s="3">
        <f t="shared" si="196"/>
        <v>3036</v>
      </c>
      <c r="F867">
        <f t="shared" si="197"/>
        <v>-735</v>
      </c>
      <c r="G867" s="4" t="str">
        <f t="shared" si="198"/>
        <v>Jul</v>
      </c>
      <c r="H867" s="5">
        <f t="shared" si="199"/>
        <v>2</v>
      </c>
      <c r="I867" s="3" t="str">
        <f t="shared" si="200"/>
        <v>T</v>
      </c>
      <c r="J867" s="4">
        <f t="shared" si="201"/>
        <v>7</v>
      </c>
      <c r="K867" s="5">
        <f t="shared" si="202"/>
        <v>2</v>
      </c>
      <c r="L867">
        <f t="shared" si="203"/>
        <v>6</v>
      </c>
      <c r="M867">
        <f t="shared" si="210"/>
        <v>6</v>
      </c>
      <c r="N867" t="str">
        <f t="shared" si="204"/>
        <v/>
      </c>
      <c r="T867" s="3" t="str">
        <f t="shared" si="205"/>
        <v>- -</v>
      </c>
      <c r="U867" s="3">
        <f t="shared" si="206"/>
        <v>0</v>
      </c>
      <c r="W867" s="3" t="str">
        <f t="shared" si="207"/>
        <v>- -</v>
      </c>
      <c r="X867" s="3">
        <f t="shared" si="208"/>
        <v>0</v>
      </c>
      <c r="Z867" s="3" t="str">
        <f t="shared" si="209"/>
        <v>- -</v>
      </c>
      <c r="AA867" s="16">
        <v>0</v>
      </c>
      <c r="AC867" s="3"/>
      <c r="AD867" s="16">
        <v>0</v>
      </c>
    </row>
    <row r="868" spans="3:30" ht="16" customHeight="1" x14ac:dyDescent="0.25">
      <c r="C868" s="1" t="s">
        <v>1825</v>
      </c>
      <c r="D868" s="2" t="s">
        <v>10</v>
      </c>
      <c r="E868" s="3">
        <f t="shared" si="196"/>
        <v>3037</v>
      </c>
      <c r="F868">
        <f t="shared" si="197"/>
        <v>-735</v>
      </c>
      <c r="G868" s="4" t="str">
        <f t="shared" si="198"/>
        <v>Dec</v>
      </c>
      <c r="H868" s="5">
        <f t="shared" si="199"/>
        <v>26</v>
      </c>
      <c r="I868" s="3" t="str">
        <f t="shared" si="200"/>
        <v>T</v>
      </c>
      <c r="J868" s="4">
        <f t="shared" si="201"/>
        <v>12</v>
      </c>
      <c r="K868" s="5">
        <f t="shared" si="202"/>
        <v>26</v>
      </c>
      <c r="L868">
        <f t="shared" si="203"/>
        <v>5</v>
      </c>
      <c r="M868">
        <f t="shared" si="210"/>
        <v>5</v>
      </c>
      <c r="N868" t="str">
        <f t="shared" si="204"/>
        <v/>
      </c>
      <c r="T868" s="3" t="str">
        <f t="shared" si="205"/>
        <v>- -</v>
      </c>
      <c r="U868" s="3">
        <f t="shared" si="206"/>
        <v>0</v>
      </c>
      <c r="W868" s="3" t="str">
        <f t="shared" si="207"/>
        <v>- -</v>
      </c>
      <c r="X868" s="3">
        <f t="shared" si="208"/>
        <v>0</v>
      </c>
      <c r="Z868" s="3" t="str">
        <f t="shared" si="209"/>
        <v>- -</v>
      </c>
      <c r="AA868" s="16">
        <v>0</v>
      </c>
      <c r="AC868" s="3"/>
      <c r="AD868" s="16">
        <v>0</v>
      </c>
    </row>
    <row r="869" spans="3:30" ht="16" customHeight="1" x14ac:dyDescent="0.25">
      <c r="C869" s="1" t="s">
        <v>1826</v>
      </c>
      <c r="D869" s="2" t="s">
        <v>10</v>
      </c>
      <c r="E869" s="3">
        <f t="shared" si="196"/>
        <v>3038</v>
      </c>
      <c r="F869">
        <f t="shared" si="197"/>
        <v>-734</v>
      </c>
      <c r="G869" s="4" t="str">
        <f t="shared" si="198"/>
        <v>Jun</v>
      </c>
      <c r="H869" s="5">
        <f t="shared" si="199"/>
        <v>21</v>
      </c>
      <c r="I869" s="3" t="str">
        <f t="shared" si="200"/>
        <v>T</v>
      </c>
      <c r="J869" s="4">
        <f t="shared" si="201"/>
        <v>6</v>
      </c>
      <c r="K869" s="5">
        <f t="shared" si="202"/>
        <v>21</v>
      </c>
      <c r="L869">
        <f t="shared" si="203"/>
        <v>6</v>
      </c>
      <c r="M869">
        <f t="shared" si="210"/>
        <v>6</v>
      </c>
      <c r="N869" t="str">
        <f t="shared" si="204"/>
        <v/>
      </c>
      <c r="T869" s="3" t="str">
        <f t="shared" si="205"/>
        <v>- -</v>
      </c>
      <c r="U869" s="3">
        <f t="shared" si="206"/>
        <v>0</v>
      </c>
      <c r="W869" s="3" t="str">
        <f t="shared" si="207"/>
        <v>- -</v>
      </c>
      <c r="X869" s="3">
        <f t="shared" si="208"/>
        <v>0</v>
      </c>
      <c r="Z869" s="3" t="str">
        <f t="shared" si="209"/>
        <v>- -</v>
      </c>
      <c r="AA869" s="16">
        <v>0</v>
      </c>
      <c r="AC869" s="3"/>
      <c r="AD869" s="16">
        <v>0</v>
      </c>
    </row>
    <row r="870" spans="3:30" ht="16" customHeight="1" x14ac:dyDescent="0.25">
      <c r="C870" s="1" t="s">
        <v>1827</v>
      </c>
      <c r="D870" s="2" t="s">
        <v>10</v>
      </c>
      <c r="E870" s="3">
        <f t="shared" si="196"/>
        <v>3039</v>
      </c>
      <c r="F870">
        <f t="shared" si="197"/>
        <v>-734</v>
      </c>
      <c r="G870" s="4" t="str">
        <f t="shared" si="198"/>
        <v>Dec</v>
      </c>
      <c r="H870" s="5">
        <f t="shared" si="199"/>
        <v>15</v>
      </c>
      <c r="I870" s="3" t="str">
        <f t="shared" si="200"/>
        <v>P</v>
      </c>
      <c r="J870" s="4">
        <f t="shared" si="201"/>
        <v>12</v>
      </c>
      <c r="K870" s="5">
        <f t="shared" si="202"/>
        <v>15</v>
      </c>
      <c r="L870">
        <f t="shared" si="203"/>
        <v>6</v>
      </c>
      <c r="M870">
        <f t="shared" si="210"/>
        <v>6</v>
      </c>
      <c r="N870" t="str">
        <f t="shared" si="204"/>
        <v/>
      </c>
      <c r="T870" s="3" t="str">
        <f t="shared" si="205"/>
        <v>- -</v>
      </c>
      <c r="U870" s="3">
        <f t="shared" si="206"/>
        <v>0</v>
      </c>
      <c r="W870" s="3" t="str">
        <f t="shared" si="207"/>
        <v>- -</v>
      </c>
      <c r="X870" s="3">
        <f t="shared" si="208"/>
        <v>0</v>
      </c>
      <c r="Z870" s="3" t="str">
        <f t="shared" si="209"/>
        <v>- -</v>
      </c>
      <c r="AA870" s="16">
        <v>0</v>
      </c>
      <c r="AC870" s="3"/>
      <c r="AD870" s="16">
        <v>0</v>
      </c>
    </row>
    <row r="871" spans="3:30" ht="16" customHeight="1" x14ac:dyDescent="0.25">
      <c r="C871" s="1" t="s">
        <v>1828</v>
      </c>
      <c r="D871" s="2" t="s">
        <v>10</v>
      </c>
      <c r="E871" s="3">
        <f t="shared" si="196"/>
        <v>3040</v>
      </c>
      <c r="F871">
        <f t="shared" si="197"/>
        <v>-733</v>
      </c>
      <c r="G871" s="4" t="str">
        <f t="shared" si="198"/>
        <v>May</v>
      </c>
      <c r="H871" s="5">
        <f t="shared" si="199"/>
        <v>11</v>
      </c>
      <c r="I871" s="3" t="str">
        <f t="shared" si="200"/>
        <v>N</v>
      </c>
      <c r="J871" s="4">
        <f t="shared" si="201"/>
        <v>5</v>
      </c>
      <c r="K871" s="5">
        <f t="shared" si="202"/>
        <v>11</v>
      </c>
      <c r="L871">
        <f t="shared" si="203"/>
        <v>5</v>
      </c>
      <c r="M871">
        <f t="shared" si="210"/>
        <v>5</v>
      </c>
      <c r="N871" t="str">
        <f t="shared" si="204"/>
        <v/>
      </c>
      <c r="T871" s="3" t="str">
        <f t="shared" si="205"/>
        <v>- -</v>
      </c>
      <c r="U871" s="3">
        <f t="shared" si="206"/>
        <v>0</v>
      </c>
      <c r="W871" s="3" t="str">
        <f t="shared" si="207"/>
        <v>- -</v>
      </c>
      <c r="X871" s="3">
        <f t="shared" si="208"/>
        <v>0</v>
      </c>
      <c r="Z871" s="3" t="str">
        <f t="shared" si="209"/>
        <v>- -</v>
      </c>
      <c r="AA871" s="16">
        <v>0</v>
      </c>
      <c r="AC871" s="3"/>
      <c r="AD871" s="16">
        <v>0</v>
      </c>
    </row>
    <row r="872" spans="3:30" ht="16" customHeight="1" x14ac:dyDescent="0.25">
      <c r="C872" s="1" t="s">
        <v>1829</v>
      </c>
      <c r="D872" s="2" t="s">
        <v>10</v>
      </c>
      <c r="E872" s="3">
        <f t="shared" si="196"/>
        <v>3041</v>
      </c>
      <c r="F872">
        <f t="shared" si="197"/>
        <v>-733</v>
      </c>
      <c r="G872" s="4" t="str">
        <f t="shared" si="198"/>
        <v>Jun</v>
      </c>
      <c r="H872" s="5">
        <f t="shared" si="199"/>
        <v>10</v>
      </c>
      <c r="I872" s="3" t="str">
        <f t="shared" si="200"/>
        <v>N</v>
      </c>
      <c r="J872" s="4">
        <f t="shared" si="201"/>
        <v>6</v>
      </c>
      <c r="K872" s="5">
        <f t="shared" si="202"/>
        <v>10</v>
      </c>
      <c r="L872">
        <f t="shared" si="203"/>
        <v>1</v>
      </c>
      <c r="M872">
        <f t="shared" si="210"/>
        <v>6</v>
      </c>
      <c r="N872" t="str">
        <f t="shared" si="204"/>
        <v/>
      </c>
      <c r="T872" s="3" t="str">
        <f t="shared" si="205"/>
        <v>- -</v>
      </c>
      <c r="U872" s="3">
        <f t="shared" si="206"/>
        <v>0</v>
      </c>
      <c r="W872" s="3" t="str">
        <f t="shared" si="207"/>
        <v>- -</v>
      </c>
      <c r="X872" s="3">
        <f t="shared" si="208"/>
        <v>0</v>
      </c>
      <c r="Z872" s="3" t="str">
        <f t="shared" si="209"/>
        <v>- -</v>
      </c>
      <c r="AA872" s="16">
        <v>0</v>
      </c>
      <c r="AC872" s="3"/>
      <c r="AD872" s="16">
        <v>0</v>
      </c>
    </row>
    <row r="873" spans="3:30" ht="16" customHeight="1" x14ac:dyDescent="0.25">
      <c r="C873" s="1" t="s">
        <v>1830</v>
      </c>
      <c r="D873" s="2" t="s">
        <v>10</v>
      </c>
      <c r="E873" s="3">
        <f t="shared" si="196"/>
        <v>3042</v>
      </c>
      <c r="F873">
        <f t="shared" si="197"/>
        <v>-733</v>
      </c>
      <c r="G873" s="4" t="str">
        <f t="shared" si="198"/>
        <v>Nov</v>
      </c>
      <c r="H873" s="5">
        <f t="shared" si="199"/>
        <v>5</v>
      </c>
      <c r="I873" s="3" t="str">
        <f t="shared" si="200"/>
        <v>N</v>
      </c>
      <c r="J873" s="4">
        <f t="shared" si="201"/>
        <v>11</v>
      </c>
      <c r="K873" s="5">
        <f t="shared" si="202"/>
        <v>5</v>
      </c>
      <c r="L873">
        <f t="shared" si="203"/>
        <v>5</v>
      </c>
      <c r="M873">
        <f t="shared" si="210"/>
        <v>11</v>
      </c>
      <c r="N873" t="str">
        <f t="shared" si="204"/>
        <v/>
      </c>
      <c r="T873" s="3" t="str">
        <f t="shared" si="205"/>
        <v>- -</v>
      </c>
      <c r="U873" s="3">
        <f t="shared" si="206"/>
        <v>0</v>
      </c>
      <c r="W873" s="3" t="str">
        <f t="shared" si="207"/>
        <v>- -</v>
      </c>
      <c r="X873" s="3">
        <f t="shared" si="208"/>
        <v>0</v>
      </c>
      <c r="Z873" s="3" t="str">
        <f t="shared" si="209"/>
        <v>- -</v>
      </c>
      <c r="AA873" s="16">
        <v>0</v>
      </c>
      <c r="AC873" s="3"/>
      <c r="AD873" s="16">
        <v>0</v>
      </c>
    </row>
    <row r="874" spans="3:30" ht="16" customHeight="1" x14ac:dyDescent="0.25">
      <c r="C874" s="1" t="s">
        <v>1831</v>
      </c>
      <c r="D874" s="2" t="s">
        <v>10</v>
      </c>
      <c r="E874" s="3">
        <f t="shared" si="196"/>
        <v>3043</v>
      </c>
      <c r="F874">
        <f t="shared" si="197"/>
        <v>-732</v>
      </c>
      <c r="G874" s="4" t="str">
        <f t="shared" si="198"/>
        <v>Apr</v>
      </c>
      <c r="H874" s="5">
        <f t="shared" si="199"/>
        <v>30</v>
      </c>
      <c r="I874" s="3" t="str">
        <f t="shared" si="200"/>
        <v>P</v>
      </c>
      <c r="J874" s="4">
        <f t="shared" si="201"/>
        <v>4</v>
      </c>
      <c r="K874" s="5">
        <f t="shared" si="202"/>
        <v>30</v>
      </c>
      <c r="L874">
        <f t="shared" si="203"/>
        <v>5</v>
      </c>
      <c r="M874">
        <f t="shared" si="210"/>
        <v>16</v>
      </c>
      <c r="N874" t="str">
        <f t="shared" si="204"/>
        <v/>
      </c>
      <c r="T874" s="3" t="str">
        <f t="shared" si="205"/>
        <v>- -</v>
      </c>
      <c r="U874" s="3">
        <f t="shared" si="206"/>
        <v>0</v>
      </c>
      <c r="W874" s="3" t="str">
        <f t="shared" si="207"/>
        <v>- -</v>
      </c>
      <c r="X874" s="3">
        <f t="shared" si="208"/>
        <v>0</v>
      </c>
      <c r="Z874" s="3" t="str">
        <f t="shared" si="209"/>
        <v>- -</v>
      </c>
      <c r="AA874" s="16">
        <v>0</v>
      </c>
      <c r="AC874" s="3"/>
      <c r="AD874" s="16">
        <v>0</v>
      </c>
    </row>
    <row r="875" spans="3:30" ht="16" customHeight="1" x14ac:dyDescent="0.25">
      <c r="C875" s="1" t="s">
        <v>1832</v>
      </c>
      <c r="D875" s="2" t="s">
        <v>10</v>
      </c>
      <c r="E875" s="3">
        <f t="shared" si="196"/>
        <v>3044</v>
      </c>
      <c r="F875">
        <f t="shared" si="197"/>
        <v>-732</v>
      </c>
      <c r="G875" s="4" t="str">
        <f t="shared" si="198"/>
        <v>Oct</v>
      </c>
      <c r="H875" s="5">
        <f t="shared" si="199"/>
        <v>24</v>
      </c>
      <c r="I875" s="3" t="str">
        <f t="shared" si="200"/>
        <v>P</v>
      </c>
      <c r="J875" s="4">
        <f t="shared" si="201"/>
        <v>10</v>
      </c>
      <c r="K875" s="5">
        <f t="shared" si="202"/>
        <v>24</v>
      </c>
      <c r="L875">
        <f t="shared" si="203"/>
        <v>6</v>
      </c>
      <c r="M875">
        <f t="shared" si="210"/>
        <v>6</v>
      </c>
      <c r="N875" t="str">
        <f t="shared" si="204"/>
        <v/>
      </c>
      <c r="T875" s="3" t="str">
        <f t="shared" si="205"/>
        <v>- -</v>
      </c>
      <c r="U875" s="3">
        <f t="shared" si="206"/>
        <v>0</v>
      </c>
      <c r="W875" s="3" t="str">
        <f t="shared" si="207"/>
        <v>- -</v>
      </c>
      <c r="X875" s="3">
        <f t="shared" si="208"/>
        <v>0</v>
      </c>
      <c r="Z875" s="3" t="str">
        <f t="shared" si="209"/>
        <v>- -</v>
      </c>
      <c r="AA875" s="16">
        <v>0</v>
      </c>
      <c r="AC875" s="3"/>
      <c r="AD875" s="16">
        <v>0</v>
      </c>
    </row>
    <row r="876" spans="3:30" ht="16" customHeight="1" x14ac:dyDescent="0.25">
      <c r="C876" s="1" t="s">
        <v>1833</v>
      </c>
      <c r="D876" s="2" t="s">
        <v>10</v>
      </c>
      <c r="E876" s="3">
        <f t="shared" si="196"/>
        <v>3045</v>
      </c>
      <c r="F876">
        <f t="shared" si="197"/>
        <v>-731</v>
      </c>
      <c r="G876" s="4" t="str">
        <f t="shared" si="198"/>
        <v>Apr</v>
      </c>
      <c r="H876" s="5">
        <f t="shared" si="199"/>
        <v>19</v>
      </c>
      <c r="I876" s="3" t="str">
        <f t="shared" si="200"/>
        <v>T</v>
      </c>
      <c r="J876" s="4">
        <f t="shared" si="201"/>
        <v>4</v>
      </c>
      <c r="K876" s="5">
        <f t="shared" si="202"/>
        <v>19</v>
      </c>
      <c r="L876">
        <f t="shared" si="203"/>
        <v>6</v>
      </c>
      <c r="M876">
        <f t="shared" si="210"/>
        <v>6</v>
      </c>
      <c r="N876" t="str">
        <f t="shared" si="204"/>
        <v/>
      </c>
      <c r="T876" s="3" t="str">
        <f t="shared" si="205"/>
        <v>- -</v>
      </c>
      <c r="U876" s="3">
        <f t="shared" si="206"/>
        <v>0</v>
      </c>
      <c r="W876" s="3" t="str">
        <f t="shared" si="207"/>
        <v>- -</v>
      </c>
      <c r="X876" s="3">
        <f t="shared" si="208"/>
        <v>0</v>
      </c>
      <c r="Z876" s="3" t="str">
        <f t="shared" si="209"/>
        <v>- -</v>
      </c>
      <c r="AA876" s="16">
        <v>0</v>
      </c>
      <c r="AC876" s="3"/>
      <c r="AD876" s="16">
        <v>0</v>
      </c>
    </row>
    <row r="877" spans="3:30" ht="16" customHeight="1" x14ac:dyDescent="0.25">
      <c r="C877" s="1" t="s">
        <v>1834</v>
      </c>
      <c r="D877" s="2" t="s">
        <v>10</v>
      </c>
      <c r="E877" s="3">
        <f t="shared" si="196"/>
        <v>3046</v>
      </c>
      <c r="F877">
        <f t="shared" si="197"/>
        <v>-731</v>
      </c>
      <c r="G877" s="4" t="str">
        <f t="shared" si="198"/>
        <v>Oct</v>
      </c>
      <c r="H877" s="5">
        <f t="shared" si="199"/>
        <v>13</v>
      </c>
      <c r="I877" s="3" t="str">
        <f t="shared" si="200"/>
        <v>T</v>
      </c>
      <c r="J877" s="4">
        <f t="shared" si="201"/>
        <v>10</v>
      </c>
      <c r="K877" s="5">
        <f t="shared" si="202"/>
        <v>13</v>
      </c>
      <c r="L877">
        <f t="shared" si="203"/>
        <v>6</v>
      </c>
      <c r="M877">
        <f t="shared" si="210"/>
        <v>6</v>
      </c>
      <c r="N877" t="str">
        <f t="shared" si="204"/>
        <v/>
      </c>
      <c r="T877" s="3" t="str">
        <f t="shared" si="205"/>
        <v>- -</v>
      </c>
      <c r="U877" s="3">
        <f t="shared" si="206"/>
        <v>0</v>
      </c>
      <c r="W877" s="3" t="str">
        <f t="shared" si="207"/>
        <v>- -</v>
      </c>
      <c r="X877" s="3">
        <f t="shared" si="208"/>
        <v>0</v>
      </c>
      <c r="Z877" s="3" t="str">
        <f t="shared" si="209"/>
        <v>- -</v>
      </c>
      <c r="AA877" s="16">
        <v>0</v>
      </c>
      <c r="AC877" s="3"/>
      <c r="AD877" s="16">
        <v>0</v>
      </c>
    </row>
    <row r="878" spans="3:30" ht="16" customHeight="1" x14ac:dyDescent="0.25">
      <c r="C878" s="1" t="s">
        <v>1835</v>
      </c>
      <c r="D878" s="2" t="s">
        <v>10</v>
      </c>
      <c r="E878" s="3">
        <f t="shared" si="196"/>
        <v>3047</v>
      </c>
      <c r="F878">
        <f t="shared" si="197"/>
        <v>-730</v>
      </c>
      <c r="G878" s="4" t="str">
        <f t="shared" si="198"/>
        <v>Apr</v>
      </c>
      <c r="H878" s="5">
        <f t="shared" si="199"/>
        <v>9</v>
      </c>
      <c r="I878" s="3" t="str">
        <f t="shared" si="200"/>
        <v>P</v>
      </c>
      <c r="J878" s="4">
        <f t="shared" si="201"/>
        <v>4</v>
      </c>
      <c r="K878" s="5">
        <f t="shared" si="202"/>
        <v>9</v>
      </c>
      <c r="L878">
        <f t="shared" si="203"/>
        <v>6</v>
      </c>
      <c r="M878">
        <f t="shared" si="210"/>
        <v>6</v>
      </c>
      <c r="N878" t="str">
        <f t="shared" si="204"/>
        <v/>
      </c>
      <c r="T878" s="3" t="str">
        <f t="shared" si="205"/>
        <v>- -</v>
      </c>
      <c r="U878" s="3">
        <f t="shared" si="206"/>
        <v>0</v>
      </c>
      <c r="W878" s="3" t="str">
        <f t="shared" si="207"/>
        <v>- -</v>
      </c>
      <c r="X878" s="3">
        <f t="shared" si="208"/>
        <v>0</v>
      </c>
      <c r="Z878" s="3" t="str">
        <f t="shared" si="209"/>
        <v>- -</v>
      </c>
      <c r="AA878" s="16">
        <v>0</v>
      </c>
      <c r="AC878" s="3"/>
      <c r="AD878" s="16">
        <v>0</v>
      </c>
    </row>
    <row r="879" spans="3:30" ht="16" customHeight="1" x14ac:dyDescent="0.25">
      <c r="C879" s="1" t="s">
        <v>1836</v>
      </c>
      <c r="D879" s="2" t="s">
        <v>10</v>
      </c>
      <c r="E879" s="3">
        <f t="shared" si="196"/>
        <v>3048</v>
      </c>
      <c r="F879">
        <f t="shared" si="197"/>
        <v>-730</v>
      </c>
      <c r="G879" s="4" t="str">
        <f t="shared" si="198"/>
        <v>Oct</v>
      </c>
      <c r="H879" s="5">
        <f t="shared" si="199"/>
        <v>2</v>
      </c>
      <c r="I879" s="3" t="str">
        <f t="shared" si="200"/>
        <v>P</v>
      </c>
      <c r="J879" s="4">
        <f t="shared" si="201"/>
        <v>10</v>
      </c>
      <c r="K879" s="5">
        <f t="shared" si="202"/>
        <v>2</v>
      </c>
      <c r="L879">
        <f t="shared" si="203"/>
        <v>6</v>
      </c>
      <c r="M879">
        <f t="shared" si="210"/>
        <v>6</v>
      </c>
      <c r="N879" t="str">
        <f t="shared" si="204"/>
        <v/>
      </c>
      <c r="T879" s="3" t="str">
        <f t="shared" si="205"/>
        <v>- -</v>
      </c>
      <c r="U879" s="3">
        <f t="shared" si="206"/>
        <v>0</v>
      </c>
      <c r="W879" s="3" t="str">
        <f t="shared" si="207"/>
        <v>- -</v>
      </c>
      <c r="X879" s="3">
        <f t="shared" si="208"/>
        <v>0</v>
      </c>
      <c r="Z879" s="3" t="str">
        <f t="shared" si="209"/>
        <v>- -</v>
      </c>
      <c r="AA879" s="16">
        <v>0</v>
      </c>
      <c r="AC879" s="3"/>
      <c r="AD879" s="16">
        <v>0</v>
      </c>
    </row>
    <row r="880" spans="3:30" ht="16" customHeight="1" x14ac:dyDescent="0.25">
      <c r="C880" s="1" t="s">
        <v>1837</v>
      </c>
      <c r="D880" s="2" t="s">
        <v>10</v>
      </c>
      <c r="E880" s="3">
        <f t="shared" si="196"/>
        <v>3049</v>
      </c>
      <c r="F880">
        <f t="shared" si="197"/>
        <v>-729</v>
      </c>
      <c r="G880" s="4" t="str">
        <f t="shared" si="198"/>
        <v>Feb</v>
      </c>
      <c r="H880" s="5">
        <f t="shared" si="199"/>
        <v>28</v>
      </c>
      <c r="I880" s="3" t="str">
        <f t="shared" si="200"/>
        <v>N</v>
      </c>
      <c r="J880" s="4">
        <f t="shared" si="201"/>
        <v>2</v>
      </c>
      <c r="K880" s="5">
        <f t="shared" si="202"/>
        <v>28</v>
      </c>
      <c r="L880">
        <f t="shared" si="203"/>
        <v>4</v>
      </c>
      <c r="M880">
        <f t="shared" si="210"/>
        <v>4</v>
      </c>
      <c r="N880" t="str">
        <f t="shared" si="204"/>
        <v/>
      </c>
      <c r="T880" s="3" t="str">
        <f t="shared" si="205"/>
        <v>- -</v>
      </c>
      <c r="U880" s="3">
        <f t="shared" si="206"/>
        <v>0</v>
      </c>
      <c r="W880" s="3" t="str">
        <f t="shared" si="207"/>
        <v>- -</v>
      </c>
      <c r="X880" s="3">
        <f t="shared" si="208"/>
        <v>0</v>
      </c>
      <c r="Z880" s="3" t="str">
        <f t="shared" si="209"/>
        <v>- -</v>
      </c>
      <c r="AA880" s="16">
        <v>0</v>
      </c>
      <c r="AC880" s="3"/>
      <c r="AD880" s="16">
        <v>0</v>
      </c>
    </row>
    <row r="881" spans="3:30" ht="16" customHeight="1" x14ac:dyDescent="0.25">
      <c r="C881" s="1" t="s">
        <v>1838</v>
      </c>
      <c r="D881" s="2" t="s">
        <v>10</v>
      </c>
      <c r="E881" s="3">
        <f t="shared" si="196"/>
        <v>3050</v>
      </c>
      <c r="F881">
        <f t="shared" si="197"/>
        <v>-729</v>
      </c>
      <c r="G881" s="4" t="str">
        <f t="shared" si="198"/>
        <v>Aug</v>
      </c>
      <c r="H881" s="5">
        <f t="shared" si="199"/>
        <v>23</v>
      </c>
      <c r="I881" s="3" t="str">
        <f t="shared" si="200"/>
        <v>N</v>
      </c>
      <c r="J881" s="4">
        <f t="shared" si="201"/>
        <v>8</v>
      </c>
      <c r="K881" s="5">
        <f t="shared" si="202"/>
        <v>23</v>
      </c>
      <c r="L881">
        <f t="shared" si="203"/>
        <v>6</v>
      </c>
      <c r="M881">
        <f t="shared" si="210"/>
        <v>10</v>
      </c>
      <c r="N881" t="str">
        <f t="shared" si="204"/>
        <v/>
      </c>
      <c r="T881" s="3" t="str">
        <f t="shared" si="205"/>
        <v>- -</v>
      </c>
      <c r="U881" s="3">
        <f t="shared" si="206"/>
        <v>0</v>
      </c>
      <c r="W881" s="3" t="str">
        <f t="shared" si="207"/>
        <v>- -</v>
      </c>
      <c r="X881" s="3">
        <f t="shared" si="208"/>
        <v>0</v>
      </c>
      <c r="Z881" s="3" t="str">
        <f t="shared" si="209"/>
        <v>- -</v>
      </c>
      <c r="AA881" s="16">
        <v>0</v>
      </c>
      <c r="AC881" s="3"/>
      <c r="AD881" s="16">
        <v>0</v>
      </c>
    </row>
    <row r="882" spans="3:30" ht="16" customHeight="1" x14ac:dyDescent="0.25">
      <c r="C882" s="1" t="s">
        <v>1839</v>
      </c>
      <c r="D882" s="2" t="s">
        <v>10</v>
      </c>
      <c r="E882" s="3">
        <f t="shared" si="196"/>
        <v>3051</v>
      </c>
      <c r="F882">
        <f t="shared" si="197"/>
        <v>-729</v>
      </c>
      <c r="G882" s="4" t="str">
        <f t="shared" si="198"/>
        <v>Sep</v>
      </c>
      <c r="H882" s="5">
        <f t="shared" si="199"/>
        <v>22</v>
      </c>
      <c r="I882" s="3" t="str">
        <f t="shared" si="200"/>
        <v>N</v>
      </c>
      <c r="J882" s="4">
        <f t="shared" si="201"/>
        <v>9</v>
      </c>
      <c r="K882" s="5">
        <f t="shared" si="202"/>
        <v>22</v>
      </c>
      <c r="L882">
        <f t="shared" si="203"/>
        <v>1</v>
      </c>
      <c r="M882">
        <f t="shared" si="210"/>
        <v>11</v>
      </c>
      <c r="N882" t="str">
        <f t="shared" si="204"/>
        <v/>
      </c>
      <c r="T882" s="3" t="str">
        <f t="shared" si="205"/>
        <v>- -</v>
      </c>
      <c r="U882" s="3">
        <f t="shared" si="206"/>
        <v>0</v>
      </c>
      <c r="W882" s="3" t="str">
        <f t="shared" si="207"/>
        <v>- -</v>
      </c>
      <c r="X882" s="3">
        <f t="shared" si="208"/>
        <v>0</v>
      </c>
      <c r="Z882" s="3" t="str">
        <f t="shared" si="209"/>
        <v>- -</v>
      </c>
      <c r="AA882" s="16">
        <v>0</v>
      </c>
      <c r="AC882" s="3"/>
      <c r="AD882" s="16">
        <v>0</v>
      </c>
    </row>
    <row r="883" spans="3:30" ht="16" customHeight="1" x14ac:dyDescent="0.25">
      <c r="C883" s="1" t="s">
        <v>1840</v>
      </c>
      <c r="D883" s="2" t="s">
        <v>10</v>
      </c>
      <c r="E883" s="3">
        <f t="shared" si="196"/>
        <v>3052</v>
      </c>
      <c r="F883">
        <f t="shared" si="197"/>
        <v>-728</v>
      </c>
      <c r="G883" s="4" t="str">
        <f t="shared" si="198"/>
        <v>Feb</v>
      </c>
      <c r="H883" s="5">
        <f t="shared" si="199"/>
        <v>17</v>
      </c>
      <c r="I883" s="3" t="str">
        <f t="shared" si="200"/>
        <v>P</v>
      </c>
      <c r="J883" s="4">
        <f t="shared" si="201"/>
        <v>2</v>
      </c>
      <c r="K883" s="5">
        <f t="shared" si="202"/>
        <v>17</v>
      </c>
      <c r="L883">
        <f t="shared" si="203"/>
        <v>5</v>
      </c>
      <c r="M883">
        <f t="shared" si="210"/>
        <v>16</v>
      </c>
      <c r="N883" t="str">
        <f t="shared" si="204"/>
        <v/>
      </c>
      <c r="T883" s="3" t="str">
        <f t="shared" si="205"/>
        <v>- -</v>
      </c>
      <c r="U883" s="3">
        <f t="shared" si="206"/>
        <v>0</v>
      </c>
      <c r="W883" s="3" t="str">
        <f t="shared" si="207"/>
        <v>- -</v>
      </c>
      <c r="X883" s="3">
        <f t="shared" si="208"/>
        <v>0</v>
      </c>
      <c r="Z883" s="3" t="str">
        <f t="shared" si="209"/>
        <v>- -</v>
      </c>
      <c r="AA883" s="16">
        <v>0</v>
      </c>
      <c r="AC883" s="3"/>
      <c r="AD883" s="16">
        <v>0</v>
      </c>
    </row>
    <row r="884" spans="3:30" ht="16" customHeight="1" x14ac:dyDescent="0.25">
      <c r="C884" s="1" t="s">
        <v>1841</v>
      </c>
      <c r="D884" s="2" t="s">
        <v>10</v>
      </c>
      <c r="E884" s="3">
        <f t="shared" si="196"/>
        <v>3053</v>
      </c>
      <c r="F884">
        <f t="shared" si="197"/>
        <v>-728</v>
      </c>
      <c r="G884" s="4" t="str">
        <f t="shared" si="198"/>
        <v>Aug</v>
      </c>
      <c r="H884" s="5">
        <f t="shared" si="199"/>
        <v>12</v>
      </c>
      <c r="I884" s="3" t="str">
        <f t="shared" si="200"/>
        <v>P</v>
      </c>
      <c r="J884" s="4">
        <f t="shared" si="201"/>
        <v>8</v>
      </c>
      <c r="K884" s="5">
        <f t="shared" si="202"/>
        <v>12</v>
      </c>
      <c r="L884">
        <f t="shared" si="203"/>
        <v>6</v>
      </c>
      <c r="M884">
        <f t="shared" si="210"/>
        <v>6</v>
      </c>
      <c r="N884" t="str">
        <f t="shared" si="204"/>
        <v/>
      </c>
      <c r="T884" s="3" t="str">
        <f t="shared" si="205"/>
        <v>- -</v>
      </c>
      <c r="U884" s="3">
        <f t="shared" si="206"/>
        <v>0</v>
      </c>
      <c r="W884" s="3" t="str">
        <f t="shared" si="207"/>
        <v>- -</v>
      </c>
      <c r="X884" s="3">
        <f t="shared" si="208"/>
        <v>0</v>
      </c>
      <c r="Z884" s="3" t="str">
        <f t="shared" si="209"/>
        <v>- -</v>
      </c>
      <c r="AA884" s="16">
        <v>0</v>
      </c>
      <c r="AC884" s="3"/>
      <c r="AD884" s="16">
        <v>0</v>
      </c>
    </row>
    <row r="885" spans="3:30" ht="16" customHeight="1" x14ac:dyDescent="0.25">
      <c r="C885" s="1" t="s">
        <v>1842</v>
      </c>
      <c r="D885" s="2" t="s">
        <v>10</v>
      </c>
      <c r="E885" s="3">
        <f t="shared" si="196"/>
        <v>3054</v>
      </c>
      <c r="F885">
        <f t="shared" si="197"/>
        <v>-727</v>
      </c>
      <c r="G885" s="4" t="str">
        <f t="shared" si="198"/>
        <v>Feb</v>
      </c>
      <c r="H885" s="5">
        <f t="shared" si="199"/>
        <v>5</v>
      </c>
      <c r="I885" s="3" t="str">
        <f t="shared" si="200"/>
        <v>T</v>
      </c>
      <c r="J885" s="4">
        <f t="shared" si="201"/>
        <v>2</v>
      </c>
      <c r="K885" s="5">
        <f t="shared" si="202"/>
        <v>5</v>
      </c>
      <c r="L885">
        <f t="shared" si="203"/>
        <v>6</v>
      </c>
      <c r="M885">
        <f t="shared" si="210"/>
        <v>6</v>
      </c>
      <c r="N885" t="str">
        <f t="shared" si="204"/>
        <v/>
      </c>
      <c r="T885" s="3" t="str">
        <f t="shared" si="205"/>
        <v>- -</v>
      </c>
      <c r="U885" s="3">
        <f t="shared" si="206"/>
        <v>0</v>
      </c>
      <c r="W885" s="3" t="str">
        <f t="shared" si="207"/>
        <v>- -</v>
      </c>
      <c r="X885" s="3">
        <f t="shared" si="208"/>
        <v>0</v>
      </c>
      <c r="Z885" s="3" t="str">
        <f t="shared" si="209"/>
        <v>- -</v>
      </c>
      <c r="AA885" s="16">
        <v>0</v>
      </c>
      <c r="AC885" s="3"/>
      <c r="AD885" s="16">
        <v>0</v>
      </c>
    </row>
    <row r="886" spans="3:30" ht="16" customHeight="1" x14ac:dyDescent="0.25">
      <c r="C886" s="1" t="s">
        <v>1843</v>
      </c>
      <c r="D886" s="2" t="s">
        <v>10</v>
      </c>
      <c r="E886" s="3">
        <f t="shared" si="196"/>
        <v>3055</v>
      </c>
      <c r="F886">
        <f t="shared" si="197"/>
        <v>-727</v>
      </c>
      <c r="G886" s="4" t="str">
        <f t="shared" si="198"/>
        <v>Aug</v>
      </c>
      <c r="H886" s="5">
        <f t="shared" si="199"/>
        <v>2</v>
      </c>
      <c r="I886" s="3" t="str">
        <f t="shared" si="200"/>
        <v>T</v>
      </c>
      <c r="J886" s="4">
        <f t="shared" si="201"/>
        <v>8</v>
      </c>
      <c r="K886" s="5">
        <f t="shared" si="202"/>
        <v>2</v>
      </c>
      <c r="L886">
        <f t="shared" si="203"/>
        <v>6</v>
      </c>
      <c r="M886">
        <f t="shared" si="210"/>
        <v>6</v>
      </c>
      <c r="N886" t="str">
        <f t="shared" si="204"/>
        <v/>
      </c>
      <c r="T886" s="3" t="str">
        <f t="shared" si="205"/>
        <v>- -</v>
      </c>
      <c r="U886" s="3">
        <f t="shared" si="206"/>
        <v>0</v>
      </c>
      <c r="W886" s="3" t="str">
        <f t="shared" si="207"/>
        <v>- -</v>
      </c>
      <c r="X886" s="3">
        <f t="shared" si="208"/>
        <v>0</v>
      </c>
      <c r="Z886" s="3" t="str">
        <f t="shared" si="209"/>
        <v>- -</v>
      </c>
      <c r="AA886" s="16">
        <v>0</v>
      </c>
      <c r="AC886" s="3"/>
      <c r="AD886" s="16">
        <v>0</v>
      </c>
    </row>
    <row r="887" spans="3:30" ht="16" customHeight="1" x14ac:dyDescent="0.25">
      <c r="C887" s="1" t="s">
        <v>1844</v>
      </c>
      <c r="D887" s="2" t="s">
        <v>10</v>
      </c>
      <c r="E887" s="3">
        <f t="shared" si="196"/>
        <v>3056</v>
      </c>
      <c r="F887">
        <f t="shared" si="197"/>
        <v>-726</v>
      </c>
      <c r="G887" s="4" t="str">
        <f t="shared" si="198"/>
        <v>Jan</v>
      </c>
      <c r="H887" s="5">
        <f t="shared" si="199"/>
        <v>25</v>
      </c>
      <c r="I887" s="3" t="str">
        <f t="shared" si="200"/>
        <v>P</v>
      </c>
      <c r="J887" s="4">
        <f t="shared" si="201"/>
        <v>1</v>
      </c>
      <c r="K887" s="5">
        <f t="shared" si="202"/>
        <v>25</v>
      </c>
      <c r="L887">
        <f t="shared" si="203"/>
        <v>5</v>
      </c>
      <c r="M887">
        <f t="shared" si="210"/>
        <v>5</v>
      </c>
      <c r="N887" t="str">
        <f t="shared" si="204"/>
        <v/>
      </c>
      <c r="T887" s="3" t="str">
        <f t="shared" si="205"/>
        <v>- -</v>
      </c>
      <c r="U887" s="3">
        <f t="shared" si="206"/>
        <v>0</v>
      </c>
      <c r="W887" s="3" t="str">
        <f t="shared" si="207"/>
        <v>- -</v>
      </c>
      <c r="X887" s="3">
        <f t="shared" si="208"/>
        <v>0</v>
      </c>
      <c r="Z887" s="3" t="str">
        <f t="shared" si="209"/>
        <v>- -</v>
      </c>
      <c r="AA887" s="16">
        <v>0</v>
      </c>
      <c r="AC887" s="3"/>
      <c r="AD887" s="16">
        <v>0</v>
      </c>
    </row>
    <row r="888" spans="3:30" ht="16" customHeight="1" x14ac:dyDescent="0.25">
      <c r="C888" s="1" t="s">
        <v>1845</v>
      </c>
      <c r="D888" s="2" t="s">
        <v>10</v>
      </c>
      <c r="E888" s="3">
        <f t="shared" si="196"/>
        <v>3057</v>
      </c>
      <c r="F888">
        <f t="shared" si="197"/>
        <v>-726</v>
      </c>
      <c r="G888" s="4" t="str">
        <f t="shared" si="198"/>
        <v>Jul</v>
      </c>
      <c r="H888" s="5">
        <f t="shared" si="199"/>
        <v>22</v>
      </c>
      <c r="I888" s="3" t="str">
        <f t="shared" si="200"/>
        <v>N</v>
      </c>
      <c r="J888" s="4">
        <f t="shared" si="201"/>
        <v>7</v>
      </c>
      <c r="K888" s="5">
        <f t="shared" si="202"/>
        <v>22</v>
      </c>
      <c r="L888">
        <f t="shared" si="203"/>
        <v>6</v>
      </c>
      <c r="M888">
        <f t="shared" si="210"/>
        <v>6</v>
      </c>
      <c r="N888" t="str">
        <f t="shared" si="204"/>
        <v/>
      </c>
      <c r="T888" s="3" t="str">
        <f t="shared" si="205"/>
        <v>- -</v>
      </c>
      <c r="U888" s="3">
        <f t="shared" si="206"/>
        <v>0</v>
      </c>
      <c r="W888" s="3" t="str">
        <f t="shared" si="207"/>
        <v>- -</v>
      </c>
      <c r="X888" s="3">
        <f t="shared" si="208"/>
        <v>0</v>
      </c>
      <c r="Z888" s="3" t="str">
        <f t="shared" si="209"/>
        <v>- -</v>
      </c>
      <c r="AA888" s="16">
        <v>0</v>
      </c>
      <c r="AC888" s="3"/>
      <c r="AD888" s="16">
        <v>0</v>
      </c>
    </row>
    <row r="889" spans="3:30" ht="16" customHeight="1" x14ac:dyDescent="0.25">
      <c r="C889" s="1" t="s">
        <v>1846</v>
      </c>
      <c r="D889" s="2" t="s">
        <v>10</v>
      </c>
      <c r="E889" s="3">
        <f t="shared" si="196"/>
        <v>3058</v>
      </c>
      <c r="F889">
        <f t="shared" si="197"/>
        <v>-726</v>
      </c>
      <c r="G889" s="4" t="str">
        <f t="shared" si="198"/>
        <v>Dec</v>
      </c>
      <c r="H889" s="5">
        <f t="shared" si="199"/>
        <v>17</v>
      </c>
      <c r="I889" s="3" t="str">
        <f t="shared" si="200"/>
        <v>N</v>
      </c>
      <c r="J889" s="4">
        <f t="shared" si="201"/>
        <v>12</v>
      </c>
      <c r="K889" s="5">
        <f t="shared" si="202"/>
        <v>17</v>
      </c>
      <c r="L889">
        <f t="shared" si="203"/>
        <v>5</v>
      </c>
      <c r="M889">
        <f t="shared" si="210"/>
        <v>11</v>
      </c>
      <c r="N889" t="str">
        <f t="shared" si="204"/>
        <v/>
      </c>
      <c r="T889" s="3" t="str">
        <f t="shared" si="205"/>
        <v>- -</v>
      </c>
      <c r="U889" s="3">
        <f t="shared" si="206"/>
        <v>0</v>
      </c>
      <c r="W889" s="3" t="str">
        <f t="shared" si="207"/>
        <v>- -</v>
      </c>
      <c r="X889" s="3">
        <f t="shared" si="208"/>
        <v>0</v>
      </c>
      <c r="Z889" s="3" t="str">
        <f t="shared" si="209"/>
        <v>- -</v>
      </c>
      <c r="AA889" s="16">
        <v>0</v>
      </c>
      <c r="AC889" s="3"/>
      <c r="AD889" s="16">
        <v>0</v>
      </c>
    </row>
    <row r="890" spans="3:30" ht="16" customHeight="1" x14ac:dyDescent="0.25">
      <c r="C890" s="1" t="s">
        <v>1847</v>
      </c>
      <c r="D890" s="2" t="s">
        <v>10</v>
      </c>
      <c r="E890" s="3">
        <f t="shared" si="196"/>
        <v>3059</v>
      </c>
      <c r="F890">
        <f t="shared" si="197"/>
        <v>-725</v>
      </c>
      <c r="G890" s="4" t="str">
        <f t="shared" si="198"/>
        <v>Jan</v>
      </c>
      <c r="H890" s="5">
        <f t="shared" si="199"/>
        <v>15</v>
      </c>
      <c r="I890" s="3" t="str">
        <f t="shared" si="200"/>
        <v>N</v>
      </c>
      <c r="J890" s="4">
        <f t="shared" si="201"/>
        <v>1</v>
      </c>
      <c r="K890" s="5">
        <f t="shared" si="202"/>
        <v>15</v>
      </c>
      <c r="L890">
        <f t="shared" si="203"/>
        <v>1</v>
      </c>
      <c r="M890">
        <f t="shared" si="210"/>
        <v>12</v>
      </c>
      <c r="N890" t="str">
        <f t="shared" si="204"/>
        <v/>
      </c>
      <c r="T890" s="3" t="str">
        <f t="shared" si="205"/>
        <v>- -</v>
      </c>
      <c r="U890" s="3">
        <f t="shared" si="206"/>
        <v>0</v>
      </c>
      <c r="W890" s="3" t="str">
        <f t="shared" si="207"/>
        <v>- -</v>
      </c>
      <c r="X890" s="3">
        <f t="shared" si="208"/>
        <v>0</v>
      </c>
      <c r="Z890" s="3" t="str">
        <f t="shared" si="209"/>
        <v>- -</v>
      </c>
      <c r="AA890" s="16">
        <v>0</v>
      </c>
      <c r="AC890" s="3"/>
      <c r="AD890" s="16">
        <v>0</v>
      </c>
    </row>
    <row r="891" spans="3:30" ht="16" customHeight="1" x14ac:dyDescent="0.25">
      <c r="C891" s="1" t="s">
        <v>1848</v>
      </c>
      <c r="D891" s="2" t="s">
        <v>10</v>
      </c>
      <c r="E891" s="3">
        <f t="shared" si="196"/>
        <v>3060</v>
      </c>
      <c r="F891">
        <f t="shared" si="197"/>
        <v>-725</v>
      </c>
      <c r="G891" s="4" t="str">
        <f t="shared" si="198"/>
        <v>Jun</v>
      </c>
      <c r="H891" s="5">
        <f t="shared" si="199"/>
        <v>11</v>
      </c>
      <c r="I891" s="3" t="str">
        <f t="shared" si="200"/>
        <v>N</v>
      </c>
      <c r="J891" s="4">
        <f t="shared" si="201"/>
        <v>6</v>
      </c>
      <c r="K891" s="5">
        <f t="shared" si="202"/>
        <v>11</v>
      </c>
      <c r="L891">
        <f t="shared" si="203"/>
        <v>5</v>
      </c>
      <c r="M891">
        <f t="shared" si="210"/>
        <v>5</v>
      </c>
      <c r="N891" t="str">
        <f t="shared" si="204"/>
        <v/>
      </c>
      <c r="T891" s="3" t="str">
        <f t="shared" si="205"/>
        <v>- -</v>
      </c>
      <c r="U891" s="3">
        <f t="shared" si="206"/>
        <v>0</v>
      </c>
      <c r="W891" s="3" t="str">
        <f t="shared" si="207"/>
        <v>- -</v>
      </c>
      <c r="X891" s="3">
        <f t="shared" si="208"/>
        <v>0</v>
      </c>
      <c r="Z891" s="3" t="str">
        <f t="shared" si="209"/>
        <v>- -</v>
      </c>
      <c r="AA891" s="16">
        <v>0</v>
      </c>
      <c r="AC891" s="3"/>
      <c r="AD891" s="16">
        <v>0</v>
      </c>
    </row>
    <row r="892" spans="3:30" ht="16" customHeight="1" x14ac:dyDescent="0.25">
      <c r="C892" s="1" t="s">
        <v>1849</v>
      </c>
      <c r="D892" s="2" t="s">
        <v>10</v>
      </c>
      <c r="E892" s="3">
        <f t="shared" si="196"/>
        <v>3061</v>
      </c>
      <c r="F892">
        <f t="shared" si="197"/>
        <v>-725</v>
      </c>
      <c r="G892" s="4" t="str">
        <f t="shared" si="198"/>
        <v>Dec</v>
      </c>
      <c r="H892" s="5">
        <f t="shared" si="199"/>
        <v>6</v>
      </c>
      <c r="I892" s="3" t="str">
        <f t="shared" si="200"/>
        <v>P</v>
      </c>
      <c r="J892" s="4">
        <f t="shared" si="201"/>
        <v>12</v>
      </c>
      <c r="K892" s="5">
        <f t="shared" si="202"/>
        <v>6</v>
      </c>
      <c r="L892">
        <f t="shared" si="203"/>
        <v>6</v>
      </c>
      <c r="M892">
        <f t="shared" si="210"/>
        <v>23</v>
      </c>
      <c r="N892" t="str">
        <f t="shared" si="204"/>
        <v/>
      </c>
      <c r="T892" s="3" t="str">
        <f t="shared" si="205"/>
        <v>- -</v>
      </c>
      <c r="U892" s="3">
        <f t="shared" si="206"/>
        <v>0</v>
      </c>
      <c r="W892" s="3" t="str">
        <f t="shared" si="207"/>
        <v>- -</v>
      </c>
      <c r="X892" s="3">
        <f t="shared" si="208"/>
        <v>0</v>
      </c>
      <c r="Z892" s="3" t="str">
        <f t="shared" si="209"/>
        <v>- -</v>
      </c>
      <c r="AA892" s="16">
        <v>0</v>
      </c>
      <c r="AC892" s="3"/>
      <c r="AD892" s="16">
        <v>0</v>
      </c>
    </row>
    <row r="893" spans="3:30" ht="16" customHeight="1" x14ac:dyDescent="0.25">
      <c r="C893" s="1" t="s">
        <v>1850</v>
      </c>
      <c r="D893" s="2" t="s">
        <v>10</v>
      </c>
      <c r="E893" s="3">
        <f t="shared" si="196"/>
        <v>3062</v>
      </c>
      <c r="F893">
        <f t="shared" si="197"/>
        <v>-724</v>
      </c>
      <c r="G893" s="4" t="str">
        <f t="shared" si="198"/>
        <v>May</v>
      </c>
      <c r="H893" s="5">
        <f t="shared" si="199"/>
        <v>31</v>
      </c>
      <c r="I893" s="3" t="str">
        <f t="shared" si="200"/>
        <v>T</v>
      </c>
      <c r="J893" s="4">
        <f t="shared" si="201"/>
        <v>5</v>
      </c>
      <c r="K893" s="5">
        <f t="shared" si="202"/>
        <v>31</v>
      </c>
      <c r="L893">
        <f t="shared" si="203"/>
        <v>5</v>
      </c>
      <c r="M893">
        <f t="shared" si="210"/>
        <v>5</v>
      </c>
      <c r="N893" t="str">
        <f t="shared" si="204"/>
        <v/>
      </c>
      <c r="T893" s="3" t="str">
        <f t="shared" si="205"/>
        <v>- -</v>
      </c>
      <c r="U893" s="3">
        <f t="shared" si="206"/>
        <v>0</v>
      </c>
      <c r="W893" s="3" t="str">
        <f t="shared" si="207"/>
        <v>- -</v>
      </c>
      <c r="X893" s="3">
        <f t="shared" si="208"/>
        <v>0</v>
      </c>
      <c r="Z893" s="3" t="str">
        <f t="shared" si="209"/>
        <v>- -</v>
      </c>
      <c r="AA893" s="16">
        <v>0</v>
      </c>
      <c r="AC893" s="3"/>
      <c r="AD893" s="16">
        <v>0</v>
      </c>
    </row>
    <row r="894" spans="3:30" ht="16" customHeight="1" x14ac:dyDescent="0.25">
      <c r="C894" s="1" t="s">
        <v>1851</v>
      </c>
      <c r="D894" s="2" t="s">
        <v>10</v>
      </c>
      <c r="E894" s="3">
        <f t="shared" si="196"/>
        <v>3063</v>
      </c>
      <c r="F894">
        <f t="shared" si="197"/>
        <v>-724</v>
      </c>
      <c r="G894" s="4" t="str">
        <f t="shared" si="198"/>
        <v>Nov</v>
      </c>
      <c r="H894" s="5">
        <f t="shared" si="199"/>
        <v>25</v>
      </c>
      <c r="I894" s="3" t="str">
        <f t="shared" si="200"/>
        <v>T</v>
      </c>
      <c r="J894" s="4">
        <f t="shared" si="201"/>
        <v>11</v>
      </c>
      <c r="K894" s="5">
        <f t="shared" si="202"/>
        <v>25</v>
      </c>
      <c r="L894">
        <f t="shared" si="203"/>
        <v>6</v>
      </c>
      <c r="M894">
        <f t="shared" si="210"/>
        <v>6</v>
      </c>
      <c r="N894" t="str">
        <f t="shared" si="204"/>
        <v/>
      </c>
      <c r="T894" s="3" t="str">
        <f t="shared" si="205"/>
        <v>- -</v>
      </c>
      <c r="U894" s="3">
        <f t="shared" si="206"/>
        <v>0</v>
      </c>
      <c r="W894" s="3" t="str">
        <f t="shared" si="207"/>
        <v>- -</v>
      </c>
      <c r="X894" s="3">
        <f t="shared" si="208"/>
        <v>0</v>
      </c>
      <c r="Z894" s="3" t="str">
        <f t="shared" si="209"/>
        <v>- -</v>
      </c>
      <c r="AA894" s="16">
        <v>0</v>
      </c>
      <c r="AC894" s="3"/>
      <c r="AD894" s="16">
        <v>0</v>
      </c>
    </row>
    <row r="895" spans="3:30" ht="16" customHeight="1" x14ac:dyDescent="0.25">
      <c r="C895" s="1" t="s">
        <v>1852</v>
      </c>
      <c r="D895" s="2" t="s">
        <v>10</v>
      </c>
      <c r="E895" s="3">
        <f t="shared" si="196"/>
        <v>3064</v>
      </c>
      <c r="F895">
        <f t="shared" si="197"/>
        <v>-723</v>
      </c>
      <c r="G895" s="4" t="str">
        <f t="shared" si="198"/>
        <v>May</v>
      </c>
      <c r="H895" s="5">
        <f t="shared" si="199"/>
        <v>20</v>
      </c>
      <c r="I895" s="3" t="str">
        <f t="shared" si="200"/>
        <v>P</v>
      </c>
      <c r="J895" s="4">
        <f t="shared" si="201"/>
        <v>5</v>
      </c>
      <c r="K895" s="5">
        <f t="shared" si="202"/>
        <v>20</v>
      </c>
      <c r="L895">
        <f t="shared" si="203"/>
        <v>6</v>
      </c>
      <c r="M895">
        <f t="shared" si="210"/>
        <v>6</v>
      </c>
      <c r="N895" t="str">
        <f t="shared" si="204"/>
        <v/>
      </c>
      <c r="T895" s="3" t="str">
        <f t="shared" si="205"/>
        <v>- -</v>
      </c>
      <c r="U895" s="3">
        <f t="shared" si="206"/>
        <v>0</v>
      </c>
      <c r="W895" s="3" t="str">
        <f t="shared" si="207"/>
        <v>- -</v>
      </c>
      <c r="X895" s="3">
        <f t="shared" si="208"/>
        <v>0</v>
      </c>
      <c r="Z895" s="3" t="str">
        <f t="shared" si="209"/>
        <v>- -</v>
      </c>
      <c r="AA895" s="16">
        <v>0</v>
      </c>
      <c r="AC895" s="3"/>
      <c r="AD895" s="16">
        <v>0</v>
      </c>
    </row>
    <row r="896" spans="3:30" ht="16" customHeight="1" x14ac:dyDescent="0.25">
      <c r="C896" s="1" t="s">
        <v>1853</v>
      </c>
      <c r="D896" s="2" t="s">
        <v>10</v>
      </c>
      <c r="E896" s="3">
        <f t="shared" si="196"/>
        <v>3065</v>
      </c>
      <c r="F896">
        <f t="shared" si="197"/>
        <v>-723</v>
      </c>
      <c r="G896" s="4" t="str">
        <f t="shared" si="198"/>
        <v>Nov</v>
      </c>
      <c r="H896" s="5">
        <f t="shared" si="199"/>
        <v>14</v>
      </c>
      <c r="I896" s="3" t="str">
        <f t="shared" si="200"/>
        <v>P</v>
      </c>
      <c r="J896" s="4">
        <f t="shared" si="201"/>
        <v>11</v>
      </c>
      <c r="K896" s="5">
        <f t="shared" si="202"/>
        <v>14</v>
      </c>
      <c r="L896">
        <f t="shared" si="203"/>
        <v>6</v>
      </c>
      <c r="M896">
        <f t="shared" si="210"/>
        <v>6</v>
      </c>
      <c r="N896" t="str">
        <f t="shared" si="204"/>
        <v/>
      </c>
      <c r="T896" s="3" t="str">
        <f t="shared" si="205"/>
        <v>- -</v>
      </c>
      <c r="U896" s="3">
        <f t="shared" si="206"/>
        <v>0</v>
      </c>
      <c r="W896" s="3" t="str">
        <f t="shared" si="207"/>
        <v>- -</v>
      </c>
      <c r="X896" s="3">
        <f t="shared" si="208"/>
        <v>0</v>
      </c>
      <c r="Z896" s="3" t="str">
        <f t="shared" si="209"/>
        <v>- -</v>
      </c>
      <c r="AA896" s="16">
        <v>0</v>
      </c>
      <c r="AC896" s="3"/>
      <c r="AD896" s="16">
        <v>0</v>
      </c>
    </row>
    <row r="897" spans="3:30" ht="16" customHeight="1" x14ac:dyDescent="0.25">
      <c r="C897" s="1" t="s">
        <v>1854</v>
      </c>
      <c r="D897" s="2" t="s">
        <v>10</v>
      </c>
      <c r="E897" s="3">
        <f t="shared" si="196"/>
        <v>3066</v>
      </c>
      <c r="F897">
        <f t="shared" si="197"/>
        <v>-722</v>
      </c>
      <c r="G897" s="4" t="str">
        <f t="shared" si="198"/>
        <v>Apr</v>
      </c>
      <c r="H897" s="5">
        <f t="shared" si="199"/>
        <v>10</v>
      </c>
      <c r="I897" s="3" t="str">
        <f t="shared" si="200"/>
        <v>N</v>
      </c>
      <c r="J897" s="4">
        <f t="shared" si="201"/>
        <v>4</v>
      </c>
      <c r="K897" s="5">
        <f t="shared" si="202"/>
        <v>10</v>
      </c>
      <c r="L897">
        <f t="shared" si="203"/>
        <v>5</v>
      </c>
      <c r="M897">
        <f t="shared" si="210"/>
        <v>5</v>
      </c>
      <c r="N897" t="str">
        <f t="shared" si="204"/>
        <v/>
      </c>
      <c r="T897" s="3" t="str">
        <f t="shared" si="205"/>
        <v>- -</v>
      </c>
      <c r="U897" s="3">
        <f t="shared" si="206"/>
        <v>0</v>
      </c>
      <c r="W897" s="3" t="str">
        <f t="shared" si="207"/>
        <v>- -</v>
      </c>
      <c r="X897" s="3">
        <f t="shared" si="208"/>
        <v>0</v>
      </c>
      <c r="Z897" s="3" t="str">
        <f t="shared" si="209"/>
        <v>- -</v>
      </c>
      <c r="AA897" s="16">
        <v>0</v>
      </c>
      <c r="AC897" s="3"/>
      <c r="AD897" s="16">
        <v>0</v>
      </c>
    </row>
    <row r="898" spans="3:30" ht="16" customHeight="1" x14ac:dyDescent="0.25">
      <c r="C898" s="1" t="s">
        <v>1855</v>
      </c>
      <c r="D898" s="2" t="s">
        <v>10</v>
      </c>
      <c r="E898" s="3">
        <f t="shared" si="196"/>
        <v>3067</v>
      </c>
      <c r="F898">
        <f t="shared" si="197"/>
        <v>-722</v>
      </c>
      <c r="G898" s="4" t="str">
        <f t="shared" si="198"/>
        <v>May</v>
      </c>
      <c r="H898" s="5">
        <f t="shared" si="199"/>
        <v>10</v>
      </c>
      <c r="I898" s="3" t="str">
        <f t="shared" si="200"/>
        <v>N</v>
      </c>
      <c r="J898" s="4">
        <f t="shared" si="201"/>
        <v>5</v>
      </c>
      <c r="K898" s="5">
        <f t="shared" si="202"/>
        <v>10</v>
      </c>
      <c r="L898">
        <f t="shared" si="203"/>
        <v>1</v>
      </c>
      <c r="M898">
        <f t="shared" si="210"/>
        <v>6</v>
      </c>
      <c r="N898" t="str">
        <f t="shared" si="204"/>
        <v/>
      </c>
      <c r="T898" s="3" t="str">
        <f t="shared" si="205"/>
        <v>- -</v>
      </c>
      <c r="U898" s="3">
        <f t="shared" si="206"/>
        <v>0</v>
      </c>
      <c r="W898" s="3" t="str">
        <f t="shared" si="207"/>
        <v>- -</v>
      </c>
      <c r="X898" s="3">
        <f t="shared" si="208"/>
        <v>0</v>
      </c>
      <c r="Z898" s="3" t="str">
        <f t="shared" si="209"/>
        <v>- -</v>
      </c>
      <c r="AA898" s="16">
        <v>0</v>
      </c>
      <c r="AC898" s="3"/>
      <c r="AD898" s="16">
        <v>0</v>
      </c>
    </row>
    <row r="899" spans="3:30" ht="16" customHeight="1" x14ac:dyDescent="0.25">
      <c r="C899" s="1" t="s">
        <v>1856</v>
      </c>
      <c r="D899" s="2" t="s">
        <v>10</v>
      </c>
      <c r="E899" s="3">
        <f t="shared" si="196"/>
        <v>3068</v>
      </c>
      <c r="F899">
        <f t="shared" si="197"/>
        <v>-722</v>
      </c>
      <c r="G899" s="4" t="str">
        <f t="shared" si="198"/>
        <v>Oct</v>
      </c>
      <c r="H899" s="5">
        <f t="shared" si="199"/>
        <v>4</v>
      </c>
      <c r="I899" s="3" t="str">
        <f t="shared" si="200"/>
        <v>N</v>
      </c>
      <c r="J899" s="4">
        <f t="shared" si="201"/>
        <v>10</v>
      </c>
      <c r="K899" s="5">
        <f t="shared" si="202"/>
        <v>4</v>
      </c>
      <c r="L899">
        <f t="shared" si="203"/>
        <v>5</v>
      </c>
      <c r="M899">
        <f t="shared" si="210"/>
        <v>11</v>
      </c>
      <c r="N899" t="str">
        <f t="shared" si="204"/>
        <v/>
      </c>
      <c r="T899" s="3" t="str">
        <f t="shared" si="205"/>
        <v>- -</v>
      </c>
      <c r="U899" s="3">
        <f t="shared" si="206"/>
        <v>0</v>
      </c>
      <c r="W899" s="3" t="str">
        <f t="shared" si="207"/>
        <v>- -</v>
      </c>
      <c r="X899" s="3">
        <f t="shared" si="208"/>
        <v>0</v>
      </c>
      <c r="Z899" s="3" t="str">
        <f t="shared" si="209"/>
        <v>- -</v>
      </c>
      <c r="AA899" s="16">
        <v>0</v>
      </c>
      <c r="AC899" s="3"/>
      <c r="AD899" s="16">
        <v>0</v>
      </c>
    </row>
    <row r="900" spans="3:30" ht="16" customHeight="1" x14ac:dyDescent="0.25">
      <c r="C900" s="1" t="s">
        <v>1857</v>
      </c>
      <c r="D900" s="2" t="s">
        <v>10</v>
      </c>
      <c r="E900" s="3">
        <f t="shared" si="196"/>
        <v>3069</v>
      </c>
      <c r="F900">
        <f t="shared" si="197"/>
        <v>-722</v>
      </c>
      <c r="G900" s="4" t="str">
        <f t="shared" si="198"/>
        <v>Nov</v>
      </c>
      <c r="H900" s="5">
        <f t="shared" si="199"/>
        <v>3</v>
      </c>
      <c r="I900" s="3" t="str">
        <f t="shared" si="200"/>
        <v>N</v>
      </c>
      <c r="J900" s="4">
        <f t="shared" si="201"/>
        <v>11</v>
      </c>
      <c r="K900" s="5">
        <f t="shared" si="202"/>
        <v>3</v>
      </c>
      <c r="L900">
        <f t="shared" si="203"/>
        <v>1</v>
      </c>
      <c r="M900">
        <f t="shared" si="210"/>
        <v>0</v>
      </c>
      <c r="N900" t="str">
        <f t="shared" si="204"/>
        <v>STOP!</v>
      </c>
      <c r="T900" s="3" t="str">
        <f t="shared" si="205"/>
        <v>- -</v>
      </c>
      <c r="U900" s="3">
        <f t="shared" si="206"/>
        <v>0</v>
      </c>
      <c r="W900" s="3" t="str">
        <f t="shared" si="207"/>
        <v>- -</v>
      </c>
      <c r="X900" s="3">
        <f t="shared" si="208"/>
        <v>0</v>
      </c>
      <c r="Z900" s="3" t="str">
        <f t="shared" si="209"/>
        <v>- -</v>
      </c>
      <c r="AA900" s="16">
        <v>0</v>
      </c>
      <c r="AC900" s="3"/>
      <c r="AD900" s="16">
        <v>0</v>
      </c>
    </row>
    <row r="901" spans="3:30" ht="16" customHeight="1" x14ac:dyDescent="0.25">
      <c r="C901" s="1" t="s">
        <v>1858</v>
      </c>
      <c r="D901" s="2" t="s">
        <v>10</v>
      </c>
      <c r="E901" s="3">
        <f t="shared" si="196"/>
        <v>3070</v>
      </c>
      <c r="F901">
        <f t="shared" si="197"/>
        <v>-721</v>
      </c>
      <c r="G901" s="4" t="str">
        <f t="shared" si="198"/>
        <v>Mar</v>
      </c>
      <c r="H901" s="5">
        <f t="shared" si="199"/>
        <v>31</v>
      </c>
      <c r="I901" s="3" t="str">
        <f t="shared" si="200"/>
        <v>P</v>
      </c>
      <c r="J901" s="4">
        <f t="shared" si="201"/>
        <v>3</v>
      </c>
      <c r="K901" s="5">
        <f t="shared" si="202"/>
        <v>31</v>
      </c>
      <c r="L901">
        <f t="shared" si="203"/>
        <v>4</v>
      </c>
      <c r="M901">
        <f t="shared" si="210"/>
        <v>16</v>
      </c>
      <c r="N901" t="str">
        <f t="shared" si="204"/>
        <v/>
      </c>
      <c r="T901" s="3" t="str">
        <f t="shared" si="205"/>
        <v>- -</v>
      </c>
      <c r="U901" s="3">
        <f t="shared" si="206"/>
        <v>0</v>
      </c>
      <c r="W901" s="3" t="str">
        <f t="shared" si="207"/>
        <v>- -</v>
      </c>
      <c r="X901" s="3">
        <f t="shared" si="208"/>
        <v>0</v>
      </c>
      <c r="Z901" s="3" t="str">
        <f t="shared" si="209"/>
        <v>- -</v>
      </c>
      <c r="AA901" s="16">
        <v>0</v>
      </c>
      <c r="AC901" s="3"/>
      <c r="AD901" s="16">
        <v>0</v>
      </c>
    </row>
    <row r="902" spans="3:30" ht="16" customHeight="1" x14ac:dyDescent="0.25">
      <c r="C902" s="1" t="s">
        <v>1859</v>
      </c>
      <c r="D902" s="2" t="s">
        <v>10</v>
      </c>
      <c r="E902" s="3">
        <f t="shared" si="196"/>
        <v>3071</v>
      </c>
      <c r="F902">
        <f t="shared" si="197"/>
        <v>-721</v>
      </c>
      <c r="G902" s="4" t="str">
        <f t="shared" si="198"/>
        <v>Sep</v>
      </c>
      <c r="H902" s="5">
        <f t="shared" si="199"/>
        <v>23</v>
      </c>
      <c r="I902" s="3" t="str">
        <f t="shared" si="200"/>
        <v>P</v>
      </c>
      <c r="J902" s="4">
        <f t="shared" si="201"/>
        <v>9</v>
      </c>
      <c r="K902" s="5">
        <f t="shared" si="202"/>
        <v>23</v>
      </c>
      <c r="L902">
        <f t="shared" si="203"/>
        <v>6</v>
      </c>
      <c r="M902">
        <f t="shared" si="210"/>
        <v>6</v>
      </c>
      <c r="N902" t="str">
        <f t="shared" si="204"/>
        <v/>
      </c>
      <c r="T902" s="3" t="str">
        <f t="shared" si="205"/>
        <v>- -</v>
      </c>
      <c r="U902" s="3">
        <f t="shared" si="206"/>
        <v>0</v>
      </c>
      <c r="W902" s="3" t="str">
        <f t="shared" si="207"/>
        <v>- -</v>
      </c>
      <c r="X902" s="3">
        <f t="shared" si="208"/>
        <v>0</v>
      </c>
      <c r="Z902" s="3" t="str">
        <f t="shared" si="209"/>
        <v>- -</v>
      </c>
      <c r="AA902" s="16">
        <v>0</v>
      </c>
      <c r="AC902" s="3"/>
      <c r="AD902" s="16">
        <v>0</v>
      </c>
    </row>
    <row r="903" spans="3:30" ht="16" customHeight="1" x14ac:dyDescent="0.25">
      <c r="C903" s="1" t="s">
        <v>1860</v>
      </c>
      <c r="D903" s="2" t="s">
        <v>10</v>
      </c>
      <c r="E903" s="3">
        <f t="shared" si="196"/>
        <v>3072</v>
      </c>
      <c r="F903">
        <f t="shared" si="197"/>
        <v>-720</v>
      </c>
      <c r="G903" s="4" t="str">
        <f t="shared" si="198"/>
        <v>Mar</v>
      </c>
      <c r="H903" s="5">
        <f t="shared" si="199"/>
        <v>20</v>
      </c>
      <c r="I903" s="3" t="str">
        <f t="shared" si="200"/>
        <v>T</v>
      </c>
      <c r="J903" s="4">
        <f t="shared" si="201"/>
        <v>3</v>
      </c>
      <c r="K903" s="5">
        <f t="shared" si="202"/>
        <v>20</v>
      </c>
      <c r="L903">
        <f t="shared" si="203"/>
        <v>6</v>
      </c>
      <c r="M903">
        <f t="shared" si="210"/>
        <v>6</v>
      </c>
      <c r="N903" t="str">
        <f t="shared" si="204"/>
        <v/>
      </c>
      <c r="T903" s="3" t="str">
        <f t="shared" si="205"/>
        <v>- -</v>
      </c>
      <c r="U903" s="3">
        <f t="shared" si="206"/>
        <v>0</v>
      </c>
      <c r="W903" s="3" t="str">
        <f t="shared" si="207"/>
        <v>- -</v>
      </c>
      <c r="X903" s="3">
        <f t="shared" si="208"/>
        <v>0</v>
      </c>
      <c r="Z903" s="3" t="str">
        <f t="shared" si="209"/>
        <v>- -</v>
      </c>
      <c r="AA903" s="16">
        <v>0</v>
      </c>
      <c r="AC903" s="3"/>
      <c r="AD903" s="16">
        <v>0</v>
      </c>
    </row>
    <row r="904" spans="3:30" ht="16" customHeight="1" x14ac:dyDescent="0.25">
      <c r="C904" s="1" t="s">
        <v>1861</v>
      </c>
      <c r="D904" s="2" t="s">
        <v>10</v>
      </c>
      <c r="E904" s="3">
        <f t="shared" si="196"/>
        <v>3073</v>
      </c>
      <c r="F904">
        <f t="shared" si="197"/>
        <v>-720</v>
      </c>
      <c r="G904" s="4" t="str">
        <f t="shared" si="198"/>
        <v>Sep</v>
      </c>
      <c r="H904" s="5">
        <f t="shared" si="199"/>
        <v>12</v>
      </c>
      <c r="I904" s="3" t="str">
        <f t="shared" si="200"/>
        <v>T</v>
      </c>
      <c r="J904" s="4">
        <f t="shared" si="201"/>
        <v>9</v>
      </c>
      <c r="K904" s="5">
        <f t="shared" si="202"/>
        <v>12</v>
      </c>
      <c r="L904">
        <f t="shared" si="203"/>
        <v>6</v>
      </c>
      <c r="M904">
        <f t="shared" si="210"/>
        <v>6</v>
      </c>
      <c r="N904" t="str">
        <f t="shared" si="204"/>
        <v/>
      </c>
      <c r="T904" s="3" t="str">
        <f t="shared" si="205"/>
        <v>- -</v>
      </c>
      <c r="U904" s="3">
        <f t="shared" si="206"/>
        <v>0</v>
      </c>
      <c r="W904" s="3" t="str">
        <f t="shared" si="207"/>
        <v>- -</v>
      </c>
      <c r="X904" s="3">
        <f t="shared" si="208"/>
        <v>0</v>
      </c>
      <c r="Z904" s="3" t="str">
        <f t="shared" si="209"/>
        <v>- -</v>
      </c>
      <c r="AA904" s="16">
        <v>0</v>
      </c>
      <c r="AC904" s="3"/>
      <c r="AD904" s="16">
        <v>0</v>
      </c>
    </row>
    <row r="905" spans="3:30" ht="16" customHeight="1" x14ac:dyDescent="0.25">
      <c r="C905" s="1" t="s">
        <v>1862</v>
      </c>
      <c r="D905" s="2" t="s">
        <v>10</v>
      </c>
      <c r="E905" s="3">
        <f t="shared" si="196"/>
        <v>3074</v>
      </c>
      <c r="F905">
        <f t="shared" si="197"/>
        <v>-719</v>
      </c>
      <c r="G905" s="4" t="str">
        <f t="shared" si="198"/>
        <v>Mar</v>
      </c>
      <c r="H905" s="5">
        <f t="shared" si="199"/>
        <v>9</v>
      </c>
      <c r="I905" s="3" t="str">
        <f t="shared" si="200"/>
        <v>P</v>
      </c>
      <c r="J905" s="4">
        <f t="shared" si="201"/>
        <v>3</v>
      </c>
      <c r="K905" s="5">
        <f t="shared" si="202"/>
        <v>9</v>
      </c>
      <c r="L905">
        <f t="shared" si="203"/>
        <v>6</v>
      </c>
      <c r="M905">
        <f t="shared" si="210"/>
        <v>6</v>
      </c>
      <c r="N905" t="str">
        <f t="shared" si="204"/>
        <v/>
      </c>
      <c r="T905" s="3" t="str">
        <f t="shared" si="205"/>
        <v>- -</v>
      </c>
      <c r="U905" s="3">
        <f t="shared" si="206"/>
        <v>0</v>
      </c>
      <c r="W905" s="3" t="str">
        <f t="shared" si="207"/>
        <v>- -</v>
      </c>
      <c r="X905" s="3">
        <f t="shared" si="208"/>
        <v>0</v>
      </c>
      <c r="Z905" s="3" t="str">
        <f t="shared" si="209"/>
        <v>- -</v>
      </c>
      <c r="AA905" s="16">
        <v>0</v>
      </c>
      <c r="AC905" s="3"/>
      <c r="AD905" s="16">
        <v>0</v>
      </c>
    </row>
    <row r="906" spans="3:30" ht="16" customHeight="1" x14ac:dyDescent="0.25">
      <c r="C906" s="1" t="s">
        <v>1863</v>
      </c>
      <c r="D906" s="2" t="s">
        <v>10</v>
      </c>
      <c r="E906" s="3">
        <f t="shared" si="196"/>
        <v>3075</v>
      </c>
      <c r="F906">
        <f t="shared" si="197"/>
        <v>-719</v>
      </c>
      <c r="G906" s="4" t="str">
        <f t="shared" si="198"/>
        <v>Sep</v>
      </c>
      <c r="H906" s="5">
        <f t="shared" si="199"/>
        <v>1</v>
      </c>
      <c r="I906" s="3" t="str">
        <f t="shared" si="200"/>
        <v>P</v>
      </c>
      <c r="J906" s="4">
        <f t="shared" si="201"/>
        <v>9</v>
      </c>
      <c r="K906" s="5">
        <f t="shared" si="202"/>
        <v>1</v>
      </c>
      <c r="L906">
        <f t="shared" si="203"/>
        <v>6</v>
      </c>
      <c r="M906">
        <f t="shared" si="210"/>
        <v>6</v>
      </c>
      <c r="N906" t="str">
        <f t="shared" si="204"/>
        <v/>
      </c>
      <c r="T906" s="3" t="str">
        <f t="shared" si="205"/>
        <v>- -</v>
      </c>
      <c r="U906" s="3">
        <f t="shared" si="206"/>
        <v>0</v>
      </c>
      <c r="W906" s="3" t="str">
        <f t="shared" si="207"/>
        <v>- -</v>
      </c>
      <c r="X906" s="3">
        <f t="shared" si="208"/>
        <v>0</v>
      </c>
      <c r="Z906" s="3" t="str">
        <f t="shared" si="209"/>
        <v>- -</v>
      </c>
      <c r="AA906" s="16">
        <v>0</v>
      </c>
      <c r="AC906" s="3"/>
      <c r="AD906" s="16">
        <v>0</v>
      </c>
    </row>
    <row r="907" spans="3:30" ht="16" customHeight="1" x14ac:dyDescent="0.25">
      <c r="C907" s="1" t="s">
        <v>1864</v>
      </c>
      <c r="D907" s="2" t="s">
        <v>10</v>
      </c>
      <c r="E907" s="3">
        <f t="shared" si="196"/>
        <v>3076</v>
      </c>
      <c r="F907">
        <f t="shared" si="197"/>
        <v>-718</v>
      </c>
      <c r="G907" s="4" t="str">
        <f t="shared" si="198"/>
        <v>Jan</v>
      </c>
      <c r="H907" s="5">
        <f t="shared" si="199"/>
        <v>27</v>
      </c>
      <c r="I907" s="3" t="str">
        <f t="shared" si="200"/>
        <v>N</v>
      </c>
      <c r="J907" s="4">
        <f t="shared" si="201"/>
        <v>1</v>
      </c>
      <c r="K907" s="5">
        <f t="shared" si="202"/>
        <v>27</v>
      </c>
      <c r="L907">
        <f t="shared" si="203"/>
        <v>4</v>
      </c>
      <c r="M907">
        <f t="shared" si="210"/>
        <v>4</v>
      </c>
      <c r="N907" t="str">
        <f t="shared" si="204"/>
        <v/>
      </c>
      <c r="T907" s="3" t="str">
        <f t="shared" si="205"/>
        <v>- -</v>
      </c>
      <c r="U907" s="3">
        <f t="shared" si="206"/>
        <v>0</v>
      </c>
      <c r="W907" s="3" t="str">
        <f t="shared" si="207"/>
        <v>- -</v>
      </c>
      <c r="X907" s="3">
        <f t="shared" si="208"/>
        <v>0</v>
      </c>
      <c r="Z907" s="3" t="str">
        <f t="shared" si="209"/>
        <v>- -</v>
      </c>
      <c r="AA907" s="16">
        <v>0</v>
      </c>
      <c r="AC907" s="3"/>
      <c r="AD907" s="16">
        <v>0</v>
      </c>
    </row>
    <row r="908" spans="3:30" ht="16" customHeight="1" x14ac:dyDescent="0.25">
      <c r="C908" s="1" t="s">
        <v>1865</v>
      </c>
      <c r="D908" s="2" t="s">
        <v>10</v>
      </c>
      <c r="E908" s="3">
        <f t="shared" si="196"/>
        <v>3077</v>
      </c>
      <c r="F908">
        <f t="shared" si="197"/>
        <v>-718</v>
      </c>
      <c r="G908" s="4" t="str">
        <f t="shared" si="198"/>
        <v>Jul</v>
      </c>
      <c r="H908" s="5">
        <f t="shared" si="199"/>
        <v>24</v>
      </c>
      <c r="I908" s="3" t="str">
        <f t="shared" si="200"/>
        <v>N</v>
      </c>
      <c r="J908" s="4">
        <f t="shared" si="201"/>
        <v>7</v>
      </c>
      <c r="K908" s="5">
        <f t="shared" si="202"/>
        <v>24</v>
      </c>
      <c r="L908">
        <f t="shared" si="203"/>
        <v>6</v>
      </c>
      <c r="M908">
        <f t="shared" si="210"/>
        <v>10</v>
      </c>
      <c r="N908" t="str">
        <f t="shared" si="204"/>
        <v/>
      </c>
      <c r="T908" s="3" t="str">
        <f t="shared" si="205"/>
        <v>- -</v>
      </c>
      <c r="U908" s="3">
        <f t="shared" si="206"/>
        <v>0</v>
      </c>
      <c r="W908" s="3" t="str">
        <f t="shared" si="207"/>
        <v>- -</v>
      </c>
      <c r="X908" s="3">
        <f t="shared" si="208"/>
        <v>0</v>
      </c>
      <c r="Z908" s="3" t="str">
        <f t="shared" si="209"/>
        <v>- -</v>
      </c>
      <c r="AA908" s="16">
        <v>0</v>
      </c>
      <c r="AC908" s="3"/>
      <c r="AD908" s="16">
        <v>0</v>
      </c>
    </row>
    <row r="909" spans="3:30" ht="16" customHeight="1" x14ac:dyDescent="0.25">
      <c r="C909" s="1" t="s">
        <v>1866</v>
      </c>
      <c r="D909" s="2" t="s">
        <v>10</v>
      </c>
      <c r="E909" s="3">
        <f t="shared" si="196"/>
        <v>3078</v>
      </c>
      <c r="F909">
        <f t="shared" si="197"/>
        <v>-718</v>
      </c>
      <c r="G909" s="4" t="str">
        <f t="shared" si="198"/>
        <v>Aug</v>
      </c>
      <c r="H909" s="5">
        <f t="shared" si="199"/>
        <v>22</v>
      </c>
      <c r="I909" s="3" t="str">
        <f t="shared" si="200"/>
        <v>N</v>
      </c>
      <c r="J909" s="4">
        <f t="shared" si="201"/>
        <v>8</v>
      </c>
      <c r="K909" s="5">
        <f t="shared" si="202"/>
        <v>22</v>
      </c>
      <c r="L909">
        <f t="shared" si="203"/>
        <v>1</v>
      </c>
      <c r="M909">
        <f t="shared" si="210"/>
        <v>11</v>
      </c>
      <c r="N909" t="str">
        <f t="shared" si="204"/>
        <v/>
      </c>
      <c r="T909" s="3" t="str">
        <f t="shared" si="205"/>
        <v>- -</v>
      </c>
      <c r="U909" s="3">
        <f t="shared" si="206"/>
        <v>0</v>
      </c>
      <c r="W909" s="3" t="str">
        <f t="shared" si="207"/>
        <v>- -</v>
      </c>
      <c r="X909" s="3">
        <f t="shared" si="208"/>
        <v>0</v>
      </c>
      <c r="Z909" s="3" t="str">
        <f t="shared" si="209"/>
        <v>- -</v>
      </c>
      <c r="AA909" s="16">
        <v>0</v>
      </c>
      <c r="AC909" s="3"/>
      <c r="AD909" s="16">
        <v>0</v>
      </c>
    </row>
    <row r="910" spans="3:30" ht="16" customHeight="1" x14ac:dyDescent="0.25">
      <c r="C910" s="1" t="s">
        <v>1867</v>
      </c>
      <c r="D910" s="2" t="s">
        <v>10</v>
      </c>
      <c r="E910" s="3">
        <f t="shared" si="196"/>
        <v>3079</v>
      </c>
      <c r="F910">
        <f t="shared" si="197"/>
        <v>-717</v>
      </c>
      <c r="G910" s="4" t="str">
        <f t="shared" si="198"/>
        <v>Jan</v>
      </c>
      <c r="H910" s="5">
        <f t="shared" si="199"/>
        <v>16</v>
      </c>
      <c r="I910" s="3" t="str">
        <f t="shared" si="200"/>
        <v>P</v>
      </c>
      <c r="J910" s="4">
        <f t="shared" si="201"/>
        <v>1</v>
      </c>
      <c r="K910" s="5">
        <f t="shared" si="202"/>
        <v>16</v>
      </c>
      <c r="L910">
        <f t="shared" si="203"/>
        <v>5</v>
      </c>
      <c r="M910">
        <f t="shared" si="210"/>
        <v>16</v>
      </c>
      <c r="N910" t="str">
        <f t="shared" si="204"/>
        <v/>
      </c>
      <c r="T910" s="3" t="str">
        <f t="shared" si="205"/>
        <v>- -</v>
      </c>
      <c r="U910" s="3">
        <f t="shared" si="206"/>
        <v>0</v>
      </c>
      <c r="W910" s="3" t="str">
        <f t="shared" si="207"/>
        <v>- -</v>
      </c>
      <c r="X910" s="3">
        <f t="shared" si="208"/>
        <v>0</v>
      </c>
      <c r="Z910" s="3" t="str">
        <f t="shared" si="209"/>
        <v>- -</v>
      </c>
      <c r="AA910" s="16">
        <v>0</v>
      </c>
      <c r="AC910" s="3"/>
      <c r="AD910" s="16">
        <v>0</v>
      </c>
    </row>
    <row r="911" spans="3:30" ht="16" customHeight="1" x14ac:dyDescent="0.25">
      <c r="C911" s="1" t="s">
        <v>1868</v>
      </c>
      <c r="D911" s="2" t="s">
        <v>10</v>
      </c>
      <c r="E911" s="3">
        <f t="shared" si="196"/>
        <v>3080</v>
      </c>
      <c r="F911">
        <f t="shared" si="197"/>
        <v>-717</v>
      </c>
      <c r="G911" s="4" t="str">
        <f t="shared" si="198"/>
        <v>Jul</v>
      </c>
      <c r="H911" s="5">
        <f t="shared" si="199"/>
        <v>13</v>
      </c>
      <c r="I911" s="3" t="str">
        <f t="shared" si="200"/>
        <v>T</v>
      </c>
      <c r="J911" s="4">
        <f t="shared" si="201"/>
        <v>7</v>
      </c>
      <c r="K911" s="5">
        <f t="shared" si="202"/>
        <v>13</v>
      </c>
      <c r="L911">
        <f t="shared" si="203"/>
        <v>6</v>
      </c>
      <c r="M911">
        <f t="shared" si="210"/>
        <v>6</v>
      </c>
      <c r="N911" t="str">
        <f t="shared" si="204"/>
        <v/>
      </c>
      <c r="T911" s="3" t="str">
        <f t="shared" si="205"/>
        <v>- -</v>
      </c>
      <c r="U911" s="3">
        <f t="shared" si="206"/>
        <v>0</v>
      </c>
      <c r="W911" s="3" t="str">
        <f t="shared" si="207"/>
        <v>- -</v>
      </c>
      <c r="X911" s="3">
        <f t="shared" si="208"/>
        <v>0</v>
      </c>
      <c r="Z911" s="3" t="str">
        <f t="shared" si="209"/>
        <v>- -</v>
      </c>
      <c r="AA911" s="16">
        <v>0</v>
      </c>
      <c r="AC911" s="3"/>
      <c r="AD911" s="16">
        <v>0</v>
      </c>
    </row>
    <row r="912" spans="3:30" ht="16" customHeight="1" x14ac:dyDescent="0.25">
      <c r="C912" s="1" t="s">
        <v>1869</v>
      </c>
      <c r="D912" s="2" t="s">
        <v>10</v>
      </c>
      <c r="E912" s="3">
        <f t="shared" si="196"/>
        <v>3081</v>
      </c>
      <c r="F912">
        <f t="shared" si="197"/>
        <v>-716</v>
      </c>
      <c r="G912" s="4" t="str">
        <f t="shared" si="198"/>
        <v>Jan</v>
      </c>
      <c r="H912" s="5">
        <f t="shared" si="199"/>
        <v>6</v>
      </c>
      <c r="I912" s="3" t="str">
        <f t="shared" si="200"/>
        <v>T</v>
      </c>
      <c r="J912" s="4">
        <f t="shared" si="201"/>
        <v>1</v>
      </c>
      <c r="K912" s="5">
        <f t="shared" si="202"/>
        <v>6</v>
      </c>
      <c r="L912">
        <f t="shared" si="203"/>
        <v>6</v>
      </c>
      <c r="M912">
        <f t="shared" si="210"/>
        <v>6</v>
      </c>
      <c r="N912" t="str">
        <f t="shared" si="204"/>
        <v/>
      </c>
      <c r="T912" s="3" t="str">
        <f t="shared" si="205"/>
        <v>- -</v>
      </c>
      <c r="U912" s="3">
        <f t="shared" si="206"/>
        <v>0</v>
      </c>
      <c r="W912" s="3" t="str">
        <f t="shared" si="207"/>
        <v>- -</v>
      </c>
      <c r="X912" s="3">
        <f t="shared" si="208"/>
        <v>0</v>
      </c>
      <c r="Z912" s="3" t="str">
        <f t="shared" si="209"/>
        <v>- -</v>
      </c>
      <c r="AA912" s="16">
        <v>0</v>
      </c>
      <c r="AC912" s="3"/>
      <c r="AD912" s="16">
        <v>0</v>
      </c>
    </row>
    <row r="913" spans="3:30" ht="16" customHeight="1" x14ac:dyDescent="0.25">
      <c r="C913" s="1" t="s">
        <v>1870</v>
      </c>
      <c r="D913" s="2" t="s">
        <v>10</v>
      </c>
      <c r="E913" s="3">
        <f t="shared" si="196"/>
        <v>3082</v>
      </c>
      <c r="F913">
        <f t="shared" si="197"/>
        <v>-716</v>
      </c>
      <c r="G913" s="4" t="str">
        <f t="shared" si="198"/>
        <v>Jul</v>
      </c>
      <c r="H913" s="5">
        <f t="shared" si="199"/>
        <v>1</v>
      </c>
      <c r="I913" s="3" t="str">
        <f t="shared" si="200"/>
        <v>T</v>
      </c>
      <c r="J913" s="4">
        <f t="shared" si="201"/>
        <v>7</v>
      </c>
      <c r="K913" s="5">
        <f t="shared" si="202"/>
        <v>1</v>
      </c>
      <c r="L913">
        <f t="shared" si="203"/>
        <v>6</v>
      </c>
      <c r="M913">
        <f t="shared" si="210"/>
        <v>6</v>
      </c>
      <c r="N913" t="str">
        <f t="shared" si="204"/>
        <v/>
      </c>
      <c r="T913" s="3" t="str">
        <f t="shared" si="205"/>
        <v>- -</v>
      </c>
      <c r="U913" s="3">
        <f t="shared" si="206"/>
        <v>0</v>
      </c>
      <c r="W913" s="3" t="str">
        <f t="shared" si="207"/>
        <v>- -</v>
      </c>
      <c r="X913" s="3">
        <f t="shared" si="208"/>
        <v>0</v>
      </c>
      <c r="Z913" s="3" t="str">
        <f t="shared" si="209"/>
        <v>- -</v>
      </c>
      <c r="AA913" s="16">
        <v>0</v>
      </c>
      <c r="AC913" s="3"/>
      <c r="AD913" s="16">
        <v>0</v>
      </c>
    </row>
    <row r="914" spans="3:30" ht="16" customHeight="1" x14ac:dyDescent="0.25">
      <c r="C914" s="1" t="s">
        <v>1871</v>
      </c>
      <c r="D914" s="2" t="s">
        <v>10</v>
      </c>
      <c r="E914" s="3">
        <f t="shared" si="196"/>
        <v>3083</v>
      </c>
      <c r="F914">
        <f t="shared" si="197"/>
        <v>-716</v>
      </c>
      <c r="G914" s="4" t="str">
        <f t="shared" si="198"/>
        <v>Dec</v>
      </c>
      <c r="H914" s="5">
        <f t="shared" si="199"/>
        <v>26</v>
      </c>
      <c r="I914" s="3" t="str">
        <f t="shared" si="200"/>
        <v>P</v>
      </c>
      <c r="J914" s="4">
        <f t="shared" si="201"/>
        <v>12</v>
      </c>
      <c r="K914" s="5">
        <f t="shared" si="202"/>
        <v>26</v>
      </c>
      <c r="L914">
        <f t="shared" si="203"/>
        <v>5</v>
      </c>
      <c r="M914">
        <f t="shared" si="210"/>
        <v>5</v>
      </c>
      <c r="N914" t="str">
        <f t="shared" si="204"/>
        <v/>
      </c>
      <c r="T914" s="3" t="str">
        <f t="shared" si="205"/>
        <v>- -</v>
      </c>
      <c r="U914" s="3">
        <f t="shared" si="206"/>
        <v>0</v>
      </c>
      <c r="W914" s="3" t="str">
        <f t="shared" si="207"/>
        <v>- -</v>
      </c>
      <c r="X914" s="3">
        <f t="shared" si="208"/>
        <v>0</v>
      </c>
      <c r="Z914" s="3" t="str">
        <f t="shared" si="209"/>
        <v>- -</v>
      </c>
      <c r="AA914" s="16">
        <v>0</v>
      </c>
      <c r="AC914" s="3"/>
      <c r="AD914" s="16">
        <v>0</v>
      </c>
    </row>
    <row r="915" spans="3:30" ht="16" customHeight="1" x14ac:dyDescent="0.25">
      <c r="C915" s="1" t="s">
        <v>1872</v>
      </c>
      <c r="D915" s="2" t="s">
        <v>10</v>
      </c>
      <c r="E915" s="3">
        <f t="shared" si="196"/>
        <v>3084</v>
      </c>
      <c r="F915">
        <f t="shared" si="197"/>
        <v>-715</v>
      </c>
      <c r="G915" s="4" t="str">
        <f t="shared" si="198"/>
        <v>Jun</v>
      </c>
      <c r="H915" s="5">
        <f t="shared" si="199"/>
        <v>20</v>
      </c>
      <c r="I915" s="3" t="str">
        <f t="shared" si="200"/>
        <v>N</v>
      </c>
      <c r="J915" s="4">
        <f t="shared" si="201"/>
        <v>6</v>
      </c>
      <c r="K915" s="5">
        <f t="shared" si="202"/>
        <v>20</v>
      </c>
      <c r="L915">
        <f t="shared" si="203"/>
        <v>6</v>
      </c>
      <c r="M915">
        <f t="shared" si="210"/>
        <v>6</v>
      </c>
      <c r="N915" t="str">
        <f t="shared" si="204"/>
        <v/>
      </c>
      <c r="T915" s="3" t="str">
        <f t="shared" si="205"/>
        <v>- -</v>
      </c>
      <c r="U915" s="3">
        <f t="shared" si="206"/>
        <v>0</v>
      </c>
      <c r="W915" s="3" t="str">
        <f t="shared" si="207"/>
        <v>- -</v>
      </c>
      <c r="X915" s="3">
        <f t="shared" si="208"/>
        <v>0</v>
      </c>
      <c r="Z915" s="3" t="str">
        <f t="shared" si="209"/>
        <v>- -</v>
      </c>
      <c r="AA915" s="16">
        <v>0</v>
      </c>
      <c r="AC915" s="3"/>
      <c r="AD915" s="16">
        <v>0</v>
      </c>
    </row>
    <row r="916" spans="3:30" ht="16" customHeight="1" x14ac:dyDescent="0.25">
      <c r="C916" s="1" t="s">
        <v>1873</v>
      </c>
      <c r="D916" s="2" t="s">
        <v>10</v>
      </c>
      <c r="E916" s="3">
        <f t="shared" si="196"/>
        <v>3085</v>
      </c>
      <c r="F916">
        <f t="shared" si="197"/>
        <v>-715</v>
      </c>
      <c r="G916" s="4" t="str">
        <f t="shared" si="198"/>
        <v>Nov</v>
      </c>
      <c r="H916" s="5">
        <f t="shared" si="199"/>
        <v>15</v>
      </c>
      <c r="I916" s="3" t="str">
        <f t="shared" si="200"/>
        <v>N</v>
      </c>
      <c r="J916" s="4">
        <f t="shared" si="201"/>
        <v>11</v>
      </c>
      <c r="K916" s="5">
        <f t="shared" si="202"/>
        <v>15</v>
      </c>
      <c r="L916">
        <f t="shared" si="203"/>
        <v>5</v>
      </c>
      <c r="M916">
        <f t="shared" si="210"/>
        <v>11</v>
      </c>
      <c r="N916" t="str">
        <f t="shared" si="204"/>
        <v/>
      </c>
      <c r="T916" s="3" t="str">
        <f t="shared" si="205"/>
        <v>- -</v>
      </c>
      <c r="U916" s="3">
        <f t="shared" si="206"/>
        <v>0</v>
      </c>
      <c r="W916" s="3" t="str">
        <f t="shared" si="207"/>
        <v>- -</v>
      </c>
      <c r="X916" s="3">
        <f t="shared" si="208"/>
        <v>0</v>
      </c>
      <c r="Z916" s="3" t="str">
        <f t="shared" si="209"/>
        <v>- -</v>
      </c>
      <c r="AA916" s="16">
        <v>0</v>
      </c>
      <c r="AC916" s="3"/>
      <c r="AD916" s="16">
        <v>0</v>
      </c>
    </row>
    <row r="917" spans="3:30" ht="16" customHeight="1" x14ac:dyDescent="0.25">
      <c r="C917" s="1" t="s">
        <v>1874</v>
      </c>
      <c r="D917" s="2" t="s">
        <v>10</v>
      </c>
      <c r="E917" s="3">
        <f t="shared" si="196"/>
        <v>3086</v>
      </c>
      <c r="F917">
        <f t="shared" si="197"/>
        <v>-714</v>
      </c>
      <c r="G917" s="4" t="str">
        <f t="shared" si="198"/>
        <v>May</v>
      </c>
      <c r="H917" s="5">
        <f t="shared" si="199"/>
        <v>11</v>
      </c>
      <c r="I917" s="3" t="str">
        <f t="shared" si="200"/>
        <v>P</v>
      </c>
      <c r="J917" s="4">
        <f t="shared" si="201"/>
        <v>5</v>
      </c>
      <c r="K917" s="5">
        <f t="shared" si="202"/>
        <v>11</v>
      </c>
      <c r="L917">
        <f t="shared" si="203"/>
        <v>6</v>
      </c>
      <c r="M917">
        <f t="shared" si="210"/>
        <v>17</v>
      </c>
      <c r="N917" t="str">
        <f t="shared" si="204"/>
        <v/>
      </c>
      <c r="T917" s="3" t="str">
        <f t="shared" si="205"/>
        <v>- -</v>
      </c>
      <c r="U917" s="3">
        <f t="shared" si="206"/>
        <v>0</v>
      </c>
      <c r="W917" s="3" t="str">
        <f t="shared" si="207"/>
        <v>- -</v>
      </c>
      <c r="X917" s="3">
        <f t="shared" si="208"/>
        <v>0</v>
      </c>
      <c r="Z917" s="3" t="str">
        <f t="shared" si="209"/>
        <v>- -</v>
      </c>
      <c r="AA917" s="16">
        <v>0</v>
      </c>
      <c r="AC917" s="3"/>
      <c r="AD917" s="16">
        <v>0</v>
      </c>
    </row>
    <row r="918" spans="3:30" ht="16" customHeight="1" x14ac:dyDescent="0.25">
      <c r="C918" s="1" t="s">
        <v>1875</v>
      </c>
      <c r="D918" s="2" t="s">
        <v>10</v>
      </c>
      <c r="E918" s="3">
        <f t="shared" ref="E918:E981" si="211">VALUE(LEFT(C918,5))</f>
        <v>3087</v>
      </c>
      <c r="F918">
        <f t="shared" ref="F918:F981" si="212">VALUE(MID(C918,7,5))</f>
        <v>-714</v>
      </c>
      <c r="G918" s="4" t="str">
        <f t="shared" ref="G918:G981" si="213">MID(C918,13,3)</f>
        <v>Nov</v>
      </c>
      <c r="H918" s="5">
        <f t="shared" ref="H918:H981" si="214">VALUE(MID(C918,17,2))</f>
        <v>5</v>
      </c>
      <c r="I918" s="3" t="str">
        <f t="shared" ref="I918:I981" si="215">MID(C918,51,1)</f>
        <v>P</v>
      </c>
      <c r="J918" s="4">
        <f t="shared" ref="J918:J981" si="216">IF(G918="Jan",1,IF(G918="Feb",2,IF(G918="Mar",3,IF(G918="Apr",4,IF(G918="May",5,IF(G918="Jun",6,IF(G918="Jul",7,IF(G918="Aug",8,IF(G918="Sep",9,IF(G918="Oct",10,IF(G918="Nov",11,IF(G918="Dec",12))))))))))))</f>
        <v>11</v>
      </c>
      <c r="K918" s="5">
        <f t="shared" ref="K918:K981" si="217">H918</f>
        <v>5</v>
      </c>
      <c r="L918">
        <f t="shared" ref="L918:L981" si="218">IF(J918&lt;J917,J918+12-J917,J918-J917)</f>
        <v>6</v>
      </c>
      <c r="M918">
        <f t="shared" si="210"/>
        <v>6</v>
      </c>
      <c r="N918" t="str">
        <f t="shared" si="204"/>
        <v/>
      </c>
      <c r="T918" s="3" t="str">
        <f t="shared" si="205"/>
        <v>- -</v>
      </c>
      <c r="U918" s="3">
        <f t="shared" si="206"/>
        <v>0</v>
      </c>
      <c r="W918" s="3" t="str">
        <f t="shared" si="207"/>
        <v>- -</v>
      </c>
      <c r="X918" s="3">
        <f t="shared" si="208"/>
        <v>0</v>
      </c>
      <c r="Z918" s="3" t="str">
        <f t="shared" si="209"/>
        <v>- -</v>
      </c>
      <c r="AA918" s="16">
        <v>0</v>
      </c>
      <c r="AC918" s="3"/>
      <c r="AD918" s="16">
        <v>0</v>
      </c>
    </row>
    <row r="919" spans="3:30" ht="16" customHeight="1" x14ac:dyDescent="0.25">
      <c r="C919" s="1" t="s">
        <v>1876</v>
      </c>
      <c r="D919" s="2" t="s">
        <v>10</v>
      </c>
      <c r="E919" s="3">
        <f t="shared" si="211"/>
        <v>3088</v>
      </c>
      <c r="F919">
        <f t="shared" si="212"/>
        <v>-713</v>
      </c>
      <c r="G919" s="4" t="str">
        <f t="shared" si="213"/>
        <v>May</v>
      </c>
      <c r="H919" s="5">
        <f t="shared" si="214"/>
        <v>1</v>
      </c>
      <c r="I919" s="3" t="str">
        <f t="shared" si="215"/>
        <v>T</v>
      </c>
      <c r="J919" s="4">
        <f t="shared" si="216"/>
        <v>5</v>
      </c>
      <c r="K919" s="5">
        <f t="shared" si="217"/>
        <v>1</v>
      </c>
      <c r="L919">
        <f t="shared" si="218"/>
        <v>6</v>
      </c>
      <c r="M919">
        <f t="shared" si="210"/>
        <v>6</v>
      </c>
      <c r="N919" t="str">
        <f t="shared" si="204"/>
        <v/>
      </c>
      <c r="T919" s="3" t="str">
        <f t="shared" si="205"/>
        <v>- -</v>
      </c>
      <c r="U919" s="3">
        <f t="shared" si="206"/>
        <v>0</v>
      </c>
      <c r="W919" s="3" t="str">
        <f t="shared" si="207"/>
        <v>- -</v>
      </c>
      <c r="X919" s="3">
        <f t="shared" si="208"/>
        <v>0</v>
      </c>
      <c r="Z919" s="3" t="str">
        <f t="shared" si="209"/>
        <v>- -</v>
      </c>
      <c r="AA919" s="16">
        <v>0</v>
      </c>
      <c r="AC919" s="3"/>
      <c r="AD919" s="16">
        <v>0</v>
      </c>
    </row>
    <row r="920" spans="3:30" ht="16" customHeight="1" x14ac:dyDescent="0.25">
      <c r="C920" s="1" t="s">
        <v>1877</v>
      </c>
      <c r="D920" s="2" t="s">
        <v>10</v>
      </c>
      <c r="E920" s="3">
        <f t="shared" si="211"/>
        <v>3089</v>
      </c>
      <c r="F920">
        <f t="shared" si="212"/>
        <v>-713</v>
      </c>
      <c r="G920" s="4" t="str">
        <f t="shared" si="213"/>
        <v>Oct</v>
      </c>
      <c r="H920" s="5">
        <f t="shared" si="214"/>
        <v>25</v>
      </c>
      <c r="I920" s="3" t="str">
        <f t="shared" si="215"/>
        <v>T</v>
      </c>
      <c r="J920" s="4">
        <f t="shared" si="216"/>
        <v>10</v>
      </c>
      <c r="K920" s="5">
        <f t="shared" si="217"/>
        <v>25</v>
      </c>
      <c r="L920">
        <f t="shared" si="218"/>
        <v>5</v>
      </c>
      <c r="M920">
        <f t="shared" si="210"/>
        <v>5</v>
      </c>
      <c r="N920" t="str">
        <f t="shared" ref="N920:N983" si="219">IF(M920&lt;1,"STOP!","")</f>
        <v/>
      </c>
      <c r="T920" s="3" t="str">
        <f t="shared" ref="T920:T983" si="220">IF(AND(
I922&lt;&gt;"N",J922-2=OR(5,6,7),
I923&lt;&gt;"N",J923-2=OR(11,12,13,1),
I924&lt;&gt;"N",J924-2=OR(5,6,7),
I965&lt;&gt;"N",J965-2=OR(12,13,1,2),I965&lt;&gt;"N",
I966&lt;&gt;"N",J966-2=OR(6,7,8),I966&lt;&gt;"N",
I967&lt;&gt;"N",J967-2=OR(11,12,13,1),I967&lt;&gt;"N",
I968&lt;&gt;"N",
I1011&lt;&gt;"N",J1011-2=OR(12,13,1,2)),
"Success!","- -")</f>
        <v>- -</v>
      </c>
      <c r="U920" s="3">
        <f t="shared" ref="U920:U983" si="221">IF(T920&lt;&gt;"- -",1,0)</f>
        <v>0</v>
      </c>
      <c r="W920" s="3" t="str">
        <f t="shared" ref="W920:W983" si="222">IF(AND(
I922&lt;&gt;"N",J922-2=OR(5,6,7),
I923&lt;&gt;"N",J923-2=OR(11,12,13,1),
I924&lt;&gt;"N",J924-2=OR(5,6,7),
       OR(
       AND(
       I960&lt;&gt;"N",J960-2=OR(12,13,1,2),
       I961&lt;&gt;"N",J961-2=OR(6,7,8),
       I962&lt;&gt;"N",J962-2=OR(11,12,13,1),
       I964&lt;&gt;"N"),
       AND(
       I961&lt;&gt;"N",J961-2=OR(12,13,1,2),
       I962&lt;&gt;"N",J962-2=OR(6,7,8),
       I963&lt;&gt;"N",J963-2=OR(11,12,13,1),
       I964&lt;&gt;"N"),
      AND(
       I962&lt;&gt;"N",J962-2=OR(12,13,1,2),
       I963&lt;&gt;"N",J963-2=OR(6,7,8),
       I964&lt;&gt;"N",J964-2=OR(11,12,13,1),
       I965&lt;&gt;"N"),
      AND(
       I963&lt;&gt;"N",J963-2=OR(12,13,1,2),
       I964&lt;&gt;"N",J964-2=OR(6,7,8),
       I965&lt;&gt;"N",J965-2=OR(11,12,13,1),
       I966&lt;&gt;"N"),
      AND(
       I964&lt;&gt;"N",J964-2=OR(12,13,1,2),
       I965&lt;&gt;"N",J965-2=OR(6,7,8),
       I966&lt;&gt;"N",J966-2=OR(11,12,13,1),
       I967&lt;&gt;"N"),
      AND(
       I965&lt;&gt;"N",J965-2=OR(12,13,1,2),
       I966&lt;&gt;"N",J966-2=OR(6,7,8),
       I967&lt;&gt;"N",J967-2=OR(11,12,13,1),
       I968&lt;&gt;"N"),
      AND(
       I966&lt;&gt;"N",J966-2=OR(12,13,1,2),
       I967&lt;&gt;"N",J967-2=OR(6,7,8),
       I968&lt;&gt;"N",J968-2=OR(11,12,13,1),
       I969&lt;&gt;"N"),
      AND(
       I967&lt;&gt;"N",J967-2=OR(12,13,1,2),
       I968&lt;&gt;"N",J968-2=OR(6,7,8),
       I969&lt;&gt;"N",J969-2=OR(11,12,13,1),
       I970&lt;&gt;"N"),
      AND(
       I968&lt;&gt;"N",J968-2=OR(12,13,1,2),
       I969&lt;&gt;"N",J969-2=OR(6,7,8),
       I970&lt;&gt;"N",J970-2=OR(11,12,13,1),
       I971&lt;&gt;"N"),
      AND(
       I969&lt;&gt;"N",J969-2=OR(12,13,1,2),
       I970&lt;&gt;"N",J970-2=OR(6,7,8),
       I971&lt;&gt;"N",J971-2=OR(11,12,13,1),
       I972&lt;&gt;"N"),
      AND(
       I970&lt;&gt;"N",J970-2=OR(12,13,1,2),
       I971&lt;&gt;"N",J971-2=OR(6,7,8),
       I972&lt;&gt;"N",J972-2=OR(11,12,13,1),
       I973&lt;&gt;"N")
        ),
      OR(
      I1001&lt;&gt;"N",J1001-2=OR(12,13,1,2),
      I1002&lt;&gt;"N",J1002-2=OR(12,13,1,2),
      I1003&lt;&gt;"N",J1003-2=OR(12,13,1,2),
      I1004&lt;&gt;"N",J1004-2=OR(12,13,1,2),
      I1005&lt;&gt;"N",J1005-2=OR(12,13,1,2),
      I1006&lt;&gt;"N",J1006-2=OR(12,13,1,2),
      I1007&lt;&gt;"N",J1007-2=OR(12,13,1,2),
      I1008&lt;&gt;"N",J1008-2=OR(12,13,1,2),
      I1009&lt;&gt;"N",J1009-2=OR(12,13,1,2),
      I1010&lt;&gt;"N",J1010-2=OR(12,13,1,2),
      I1011&lt;&gt;"N",J1011-2=OR(12,13,1,2),
      I1012&lt;&gt;"N",J1012-2=OR(12,13,1,2),
      I1013&lt;&gt;"N",J1013-2=OR(12,13,1,2),
      I1014&lt;&gt;"N",J1014-2=OR(12,13,1,2),
      I1015&lt;&gt;"N",J1015-2=OR(12,13,1,2),
      I1016&lt;&gt;"N",J1016-2=OR(12,13,1,2),
      I1017&lt;&gt;"N",J1017-2=OR(12,13,1,2),
      I1018&lt;&gt;"N",J1018-2=OR(12,13,1,2),
      I1019&lt;&gt;"N",J1019-2=OR(12,13,1,2),
      I1020&lt;&gt;"N",J1020-2=OR(12,13,1,2),
      I1021&lt;&gt;"N",J1021-2=OR(12,13,1,2),
      )
      ),
"Success!","- -")</f>
        <v>- -</v>
      </c>
      <c r="X920" s="3">
        <f t="shared" ref="X920:X983" si="223">IF(W920&lt;&gt;"- -",1,0)</f>
        <v>0</v>
      </c>
      <c r="Z920" s="3" t="str">
        <f t="shared" ref="Z920:Z983" si="224">IF(AND(
I922&lt;&gt;"N",J922-2=OR(5,6,7),
I923&lt;&gt;"N",J923-2=OR(11,12,13,1),
I924&lt;&gt;"N",J924-2=OR(5,6,7),
       OR(
       AND(
       I955&lt;&gt;"N",J955-2=OR(12,13,1,2),
       I956&lt;&gt;"N",J956-2=OR(6,7,8),
       I957&lt;&gt;"N",J957-2=OR(11,12,13,1),
       I958&lt;&gt;"N"),
       AND(
       I956&lt;&gt;"N",J956-2=OR(12,13,1,2),
       I957&lt;&gt;"N",J957-2=OR(6,7,8),
       I958&lt;&gt;"N",J958-2=OR(11,12,13,1),
       I959&lt;&gt;"N"),
      AND(
       I957&lt;&gt;"N",J957-2=OR(12,13,1,2),
       I958&lt;&gt;"N",J958-2=OR(6,7,8),
       I959&lt;&gt;"N",J959-2=OR(11,12,13,1),
       I960&lt;&gt;"N"),
      AND(
       I958&lt;&gt;"N",J958-2=OR(12,13,1,2),
       I959&lt;&gt;"N",J959-2=OR(6,7,8),
       I960&lt;&gt;"N",J960-2=OR(11,12,13,1),
       I961&lt;&gt;"N"),
      AND(
       I959&lt;&gt;"N",J959-2=OR(12,13,1,2),
       I960&lt;&gt;"N",J960-2=OR(6,7,8),
       I961&lt;&gt;"N",J961-2=OR(11,12,13,1),
       I962&lt;&gt;"N"),
       AND(
       I960&lt;&gt;"N",J960-2=OR(12,13,1,2),
       I961&lt;&gt;"N",J961-2=OR(6,7,8),
       I962&lt;&gt;"N",J962-2=OR(11,12,13,1),
       I964&lt;&gt;"N"),
       AND(
       I961&lt;&gt;"N",J961-2=OR(12,13,1,2),
       I962&lt;&gt;"N",J962-2=OR(6,7,8),
       I963&lt;&gt;"N",J963-2=OR(11,12,13,1),
       I964&lt;&gt;"N"),
      AND(
       I962&lt;&gt;"N",J962-2=OR(12,13,1,2),
       I963&lt;&gt;"N",J963-2=OR(6,7,8),
       I964&lt;&gt;"N",J964-2=OR(11,12,13,1),
       I965&lt;&gt;"N"),
      AND(
       I963&lt;&gt;"N",J963-2=OR(12,13,1,2),
       I964&lt;&gt;"N",J964-2=OR(6,7,8),
       I965&lt;&gt;"N",J965-2=OR(11,12,13,1),
       I966&lt;&gt;"N"),
      AND(
       I964&lt;&gt;"N",J964-2=OR(12,13,1,2),
       I965&lt;&gt;"N",J965-2=OR(6,7,8),
       I966&lt;&gt;"N",J966-2=OR(11,12,13,1),
       I967&lt;&gt;"N"),
      AND(
       I965&lt;&gt;"N",J965-2=OR(12,13,1,2),
       I966&lt;&gt;"N",J966-2=OR(6,7,8),
       I967&lt;&gt;"N",J967-2=OR(11,12,13,1),
       I968&lt;&gt;"N"),
      AND(
       I966&lt;&gt;"N",J966-2=OR(12,13,1,2),
       I967&lt;&gt;"N",J967-2=OR(6,7,8),
       I968&lt;&gt;"N",J968-2=OR(11,12,13,1),
       I969&lt;&gt;"N"),
      AND(
       I967&lt;&gt;"N",J967-2=OR(12,13,1,2),
       I968&lt;&gt;"N",J968-2=OR(6,7,8),
       I969&lt;&gt;"N",J969-2=OR(11,12,13,1),
       I970&lt;&gt;"N"),
      AND(
       I968&lt;&gt;"N",J968-2=OR(12,13,1,2),
       I969&lt;&gt;"N",J969-2=OR(6,7,8),
       I970&lt;&gt;"N",J970-2=OR(11,12,13,1),
       I971&lt;&gt;"N"),
      AND(
       I969&lt;&gt;"N",J969-2=OR(12,13,1,2),
       I970&lt;&gt;"N",J970-2=OR(6,7,8),
       I971&lt;&gt;"N",J971-2=OR(11,12,13,1),
       I972&lt;&gt;"N"),
      AND(
       I970&lt;&gt;"N",J970-2=OR(12,13,1,2),
       I971&lt;&gt;"N",J971-2=OR(6,7,8),
       I972&lt;&gt;"N",J972-2=OR(11,12,13,1),
       I973&lt;&gt;"N"),
      AND(
       I970&lt;&gt;"N",J970-2=OR(12,13,1,2),
       I971&lt;&gt;"N",J971-2=OR(6,7,8),
       I972&lt;&gt;"N",J972-2=OR(11,12,13,1),
       I973&lt;&gt;"N"),
      AND(
       I971&lt;&gt;"N",J971-2=OR(12,13,1,2),
       I972&lt;&gt;"N",J972-2=OR(6,7,8),
       I973&lt;&gt;"N",J973-2=OR(11,12,13,1),
       I974&lt;&gt;"N"),
      AND(
       I972&lt;&gt;"N",J972-2=OR(12,13,1,2),
       I973&lt;&gt;"N",J973-2=OR(6,7,8),
       I974&lt;&gt;"N",J974-2=OR(11,12,13,1),
       I975&lt;&gt;"N"),
      AND(
       I973&lt;&gt;"N",J973-2=OR(12,13,1,2),
       I974&lt;&gt;"N",J974-2=OR(6,7,8),
       I975&lt;&gt;"N",J975-2=OR(11,12,13,1),
       I976&lt;&gt;"N"),
      AND(
       I974&lt;&gt;"N",J974-2=OR(12,13,1,2),
       I975&lt;&gt;"N",J975-2=OR(6,7,8),
       I976&lt;&gt;"N",J976-2=OR(11,12,13,1),
       I977&lt;&gt;"N")
        ),
      OR(
      I991&lt;&gt;"N",J991-2=OR(12,13,1,2),
      I992&lt;&gt;"N",J992-2=OR(12,13,1,2),
      I993&lt;&gt;"N",J993-2=OR(12,13,1,2),
      I994&lt;&gt;"N",J994-2=OR(12,13,1,2),
      I995&lt;&gt;"N",J995-2=OR(12,13,1,2),
      I996&lt;&gt;"N",J996-2=OR(12,13,1,2),
      I997&lt;&gt;"N",J997-2=OR(12,13,1,2),
      I998&lt;&gt;"N",J998-2=OR(12,13,1,2),
      I999&lt;&gt;"N",J999-2=OR(12,13,1,2),
      I1000&lt;&gt;"N",J1000-2=OR(12,13,1,2),
      I1001&lt;&gt;"N",J1001-2=OR(12,13,1,2),
      I1002&lt;&gt;"N",J1002-2=OR(12,13,1,2),
      I1003&lt;&gt;"N",J1003-2=OR(12,13,1,2),
      I1004&lt;&gt;"N",J1004-2=OR(12,13,1,2),
      I1005&lt;&gt;"N",J1005-2=OR(12,13,1,2),
      I1006&lt;&gt;"N",J1006-2=OR(12,13,1,2),
      I1007&lt;&gt;"N",J1007-2=OR(12,13,1,2),
      I1008&lt;&gt;"N",J1008-2=OR(12,13,1,2),
      I1009&lt;&gt;"N",J1009-2=OR(12,13,1,2),
      I1010&lt;&gt;"N",J1010-2=OR(12,13,1,2),
      I1011&lt;&gt;"N",J1011-2=OR(12,13,1,2),
      I1012&lt;&gt;"N",J1012-2=OR(12,13,1,2),
      I1013&lt;&gt;"N",J1013-2=OR(12,13,1,2),
      I1014&lt;&gt;"N",J1014-2=OR(12,13,1,2),
      I1015&lt;&gt;"N",J1015-2=OR(12,13,1,2),
      I1016&lt;&gt;"N",J1016-2=OR(12,13,1,2),
      I1017&lt;&gt;"N",J1017-2=OR(12,13,1,2),
      I1018&lt;&gt;"N",J1018-2=OR(12,13,1,2),
      I1019&lt;&gt;"N",J1019-2=OR(12,13,1,2),
      I1020&lt;&gt;"N",J1020-2=OR(12,13,1,2),
      I1021&lt;&gt;"N",J1021-2=OR(12,13,1,2),
      I1022&lt;&gt;"N",J1022-2=OR(12,13,1,2),
      I1023&lt;&gt;"N",J1023-2=OR(12,13,1,2),
      I1024&lt;&gt;"N",J1024-2=OR(12,13,1,2),
      I1025&lt;&gt;"N",J1025-2=OR(12,13,1,2),
      I1026&lt;&gt;"N",J1026-2=OR(12,13,1,2),
      I1027&lt;&gt;"N",J1027-2=OR(12,13,1,2),
      I1028&lt;&gt;"N",J1028-2=OR(12,13,1,2),
      I1029&lt;&gt;"N",J1029-2=OR(12,13,1,2),
      I1030&lt;&gt;"N",J1030-2=OR(12,13,1,2),
      I1031&lt;&gt;"N",J1031-2=OR(12,13,1,2),
      )
      ),
"Success!","- -")</f>
        <v>- -</v>
      </c>
      <c r="AA920" s="16">
        <v>0</v>
      </c>
      <c r="AC920" s="3"/>
      <c r="AD920" s="16">
        <v>0</v>
      </c>
    </row>
    <row r="921" spans="3:30" ht="16" customHeight="1" x14ac:dyDescent="0.25">
      <c r="C921" s="1" t="s">
        <v>1878</v>
      </c>
      <c r="D921" s="2" t="s">
        <v>10</v>
      </c>
      <c r="E921" s="3">
        <f t="shared" si="211"/>
        <v>3090</v>
      </c>
      <c r="F921">
        <f t="shared" si="212"/>
        <v>-712</v>
      </c>
      <c r="G921" s="4" t="str">
        <f t="shared" si="213"/>
        <v>Apr</v>
      </c>
      <c r="H921" s="5">
        <f t="shared" si="214"/>
        <v>19</v>
      </c>
      <c r="I921" s="3" t="str">
        <f t="shared" si="215"/>
        <v>P</v>
      </c>
      <c r="J921" s="4">
        <f t="shared" si="216"/>
        <v>4</v>
      </c>
      <c r="K921" s="5">
        <f t="shared" si="217"/>
        <v>19</v>
      </c>
      <c r="L921">
        <f t="shared" si="218"/>
        <v>6</v>
      </c>
      <c r="M921">
        <f t="shared" si="210"/>
        <v>6</v>
      </c>
      <c r="N921" t="str">
        <f t="shared" si="219"/>
        <v/>
      </c>
      <c r="T921" s="3" t="str">
        <f t="shared" si="220"/>
        <v>- -</v>
      </c>
      <c r="U921" s="3">
        <f t="shared" si="221"/>
        <v>0</v>
      </c>
      <c r="W921" s="3" t="str">
        <f t="shared" si="222"/>
        <v>- -</v>
      </c>
      <c r="X921" s="3">
        <f t="shared" si="223"/>
        <v>0</v>
      </c>
      <c r="Z921" s="3" t="str">
        <f t="shared" si="224"/>
        <v>- -</v>
      </c>
      <c r="AA921" s="16">
        <v>0</v>
      </c>
      <c r="AC921" s="3"/>
      <c r="AD921" s="16">
        <v>0</v>
      </c>
    </row>
    <row r="922" spans="3:30" ht="16" customHeight="1" x14ac:dyDescent="0.25">
      <c r="C922" s="1" t="s">
        <v>1879</v>
      </c>
      <c r="D922" s="2" t="s">
        <v>10</v>
      </c>
      <c r="E922" s="3">
        <f t="shared" si="211"/>
        <v>3091</v>
      </c>
      <c r="F922">
        <f t="shared" si="212"/>
        <v>-712</v>
      </c>
      <c r="G922" s="4" t="str">
        <f t="shared" si="213"/>
        <v>Oct</v>
      </c>
      <c r="H922" s="5">
        <f t="shared" si="214"/>
        <v>13</v>
      </c>
      <c r="I922" s="3" t="str">
        <f t="shared" si="215"/>
        <v>P</v>
      </c>
      <c r="J922" s="4">
        <f t="shared" si="216"/>
        <v>10</v>
      </c>
      <c r="K922" s="5">
        <f t="shared" si="217"/>
        <v>13</v>
      </c>
      <c r="L922">
        <f t="shared" si="218"/>
        <v>6</v>
      </c>
      <c r="M922">
        <f t="shared" si="210"/>
        <v>6</v>
      </c>
      <c r="N922" t="str">
        <f t="shared" si="219"/>
        <v/>
      </c>
      <c r="T922" s="3" t="str">
        <f t="shared" si="220"/>
        <v>- -</v>
      </c>
      <c r="U922" s="3">
        <f t="shared" si="221"/>
        <v>0</v>
      </c>
      <c r="W922" s="3" t="str">
        <f t="shared" si="222"/>
        <v>- -</v>
      </c>
      <c r="X922" s="3">
        <f t="shared" si="223"/>
        <v>0</v>
      </c>
      <c r="Z922" s="3" t="str">
        <f t="shared" si="224"/>
        <v>- -</v>
      </c>
      <c r="AA922" s="16">
        <v>0</v>
      </c>
      <c r="AC922" s="3"/>
      <c r="AD922" s="16">
        <v>0</v>
      </c>
    </row>
    <row r="923" spans="3:30" ht="16" customHeight="1" x14ac:dyDescent="0.25">
      <c r="C923" s="1" t="s">
        <v>1880</v>
      </c>
      <c r="D923" s="2" t="s">
        <v>10</v>
      </c>
      <c r="E923" s="3">
        <f t="shared" si="211"/>
        <v>3092</v>
      </c>
      <c r="F923">
        <f t="shared" si="212"/>
        <v>-711</v>
      </c>
      <c r="G923" s="4" t="str">
        <f t="shared" si="213"/>
        <v>Mar</v>
      </c>
      <c r="H923" s="5">
        <f t="shared" si="214"/>
        <v>10</v>
      </c>
      <c r="I923" s="3" t="str">
        <f t="shared" si="215"/>
        <v>N</v>
      </c>
      <c r="J923" s="4">
        <f t="shared" si="216"/>
        <v>3</v>
      </c>
      <c r="K923" s="5">
        <f t="shared" si="217"/>
        <v>10</v>
      </c>
      <c r="L923">
        <f t="shared" si="218"/>
        <v>5</v>
      </c>
      <c r="M923">
        <f t="shared" si="210"/>
        <v>5</v>
      </c>
      <c r="N923" t="str">
        <f t="shared" si="219"/>
        <v/>
      </c>
      <c r="T923" s="3" t="str">
        <f t="shared" si="220"/>
        <v>- -</v>
      </c>
      <c r="U923" s="3">
        <f t="shared" si="221"/>
        <v>0</v>
      </c>
      <c r="W923" s="3" t="str">
        <f t="shared" si="222"/>
        <v>- -</v>
      </c>
      <c r="X923" s="3">
        <f t="shared" si="223"/>
        <v>0</v>
      </c>
      <c r="Z923" s="3" t="str">
        <f t="shared" si="224"/>
        <v>- -</v>
      </c>
      <c r="AA923" s="16">
        <v>0</v>
      </c>
      <c r="AC923" s="3"/>
      <c r="AD923" s="16">
        <v>0</v>
      </c>
    </row>
    <row r="924" spans="3:30" ht="16" customHeight="1" x14ac:dyDescent="0.25">
      <c r="C924" s="1" t="s">
        <v>1881</v>
      </c>
      <c r="D924" s="2" t="s">
        <v>10</v>
      </c>
      <c r="E924" s="3">
        <f t="shared" si="211"/>
        <v>3093</v>
      </c>
      <c r="F924">
        <f t="shared" si="212"/>
        <v>-711</v>
      </c>
      <c r="G924" s="4" t="str">
        <f t="shared" si="213"/>
        <v>Apr</v>
      </c>
      <c r="H924" s="5">
        <f t="shared" si="214"/>
        <v>9</v>
      </c>
      <c r="I924" s="3" t="str">
        <f t="shared" si="215"/>
        <v>N</v>
      </c>
      <c r="J924" s="4">
        <f t="shared" si="216"/>
        <v>4</v>
      </c>
      <c r="K924" s="5">
        <f t="shared" si="217"/>
        <v>9</v>
      </c>
      <c r="L924">
        <f t="shared" si="218"/>
        <v>1</v>
      </c>
      <c r="M924">
        <f t="shared" si="210"/>
        <v>6</v>
      </c>
      <c r="N924" t="str">
        <f t="shared" si="219"/>
        <v/>
      </c>
      <c r="T924" s="3" t="str">
        <f t="shared" si="220"/>
        <v>- -</v>
      </c>
      <c r="U924" s="3">
        <f t="shared" si="221"/>
        <v>0</v>
      </c>
      <c r="W924" s="3" t="str">
        <f t="shared" si="222"/>
        <v>- -</v>
      </c>
      <c r="X924" s="3">
        <f t="shared" si="223"/>
        <v>0</v>
      </c>
      <c r="Z924" s="3" t="str">
        <f t="shared" si="224"/>
        <v>- -</v>
      </c>
      <c r="AA924" s="16">
        <v>0</v>
      </c>
      <c r="AC924" s="3"/>
      <c r="AD924" s="16">
        <v>0</v>
      </c>
    </row>
    <row r="925" spans="3:30" ht="16" customHeight="1" x14ac:dyDescent="0.25">
      <c r="C925" s="1" t="s">
        <v>1882</v>
      </c>
      <c r="D925" s="2" t="s">
        <v>10</v>
      </c>
      <c r="E925" s="3">
        <f t="shared" si="211"/>
        <v>3094</v>
      </c>
      <c r="F925">
        <f t="shared" si="212"/>
        <v>-711</v>
      </c>
      <c r="G925" s="4" t="str">
        <f t="shared" si="213"/>
        <v>Sep</v>
      </c>
      <c r="H925" s="5">
        <f t="shared" si="214"/>
        <v>3</v>
      </c>
      <c r="I925" s="3" t="str">
        <f t="shared" si="215"/>
        <v>N</v>
      </c>
      <c r="J925" s="4">
        <f t="shared" si="216"/>
        <v>9</v>
      </c>
      <c r="K925" s="5">
        <f t="shared" si="217"/>
        <v>3</v>
      </c>
      <c r="L925">
        <f t="shared" si="218"/>
        <v>5</v>
      </c>
      <c r="M925">
        <f t="shared" si="210"/>
        <v>11</v>
      </c>
      <c r="N925" t="str">
        <f t="shared" si="219"/>
        <v/>
      </c>
      <c r="T925" s="3" t="str">
        <f t="shared" si="220"/>
        <v>- -</v>
      </c>
      <c r="U925" s="3">
        <f t="shared" si="221"/>
        <v>0</v>
      </c>
      <c r="W925" s="3" t="str">
        <f t="shared" si="222"/>
        <v>- -</v>
      </c>
      <c r="X925" s="3">
        <f t="shared" si="223"/>
        <v>0</v>
      </c>
      <c r="Z925" s="3" t="str">
        <f t="shared" si="224"/>
        <v>- -</v>
      </c>
      <c r="AA925" s="16">
        <v>0</v>
      </c>
      <c r="AC925" s="3"/>
      <c r="AD925" s="16">
        <v>0</v>
      </c>
    </row>
    <row r="926" spans="3:30" ht="16" customHeight="1" x14ac:dyDescent="0.25">
      <c r="C926" s="1" t="s">
        <v>1883</v>
      </c>
      <c r="D926" s="2" t="s">
        <v>10</v>
      </c>
      <c r="E926" s="3">
        <f t="shared" si="211"/>
        <v>3095</v>
      </c>
      <c r="F926">
        <f t="shared" si="212"/>
        <v>-711</v>
      </c>
      <c r="G926" s="4" t="str">
        <f t="shared" si="213"/>
        <v>Oct</v>
      </c>
      <c r="H926" s="5">
        <f t="shared" si="214"/>
        <v>2</v>
      </c>
      <c r="I926" s="3" t="str">
        <f t="shared" si="215"/>
        <v>N</v>
      </c>
      <c r="J926" s="4">
        <f t="shared" si="216"/>
        <v>10</v>
      </c>
      <c r="K926" s="5">
        <f t="shared" si="217"/>
        <v>2</v>
      </c>
      <c r="L926">
        <f t="shared" si="218"/>
        <v>1</v>
      </c>
      <c r="M926">
        <f t="shared" ref="M926:M989" si="225">IF(I925&lt;&gt;"N",IF(J926&lt;J925,IF(F926=F925+1,J926+12-J925,IF(F926=F925+2,J926+24-J925,J926-J925)),IF(F926=F925+1,J926+12-J925,IF(F926=F925+2,J926+24-J925,J926-J925))),IF(I924&lt;&gt;"N",IF(J926&lt;J924,IF(F926=F924+1,J926+12-J924,IF(F926=F924+2,J926+24-J924,J926-J924)),IF(F926=F924+1,J926+12-J924,IF(F926=F924+2,J926+24-J924,J926-J924))),IF(I923&lt;&gt;"N",IF(J926&lt;J923,IF(F926=F923+1,J926+12-J923,IF(F926=F923+2,J926+24-J923,J926-J923)),IF(F926=F923+1,J926+12-J923,IF(F926=F923+2,J926+24-J923,J926-J923))),IF(I922&lt;&gt;"N",IF(J926&lt;J922,IF(F926=F922+1,J926+12-J922,IF(F926=F922+2,J926+24-J922,IF(F926=F922+1,J926+12-J922,IF(F926=F921+2,J926+24-J922,J926-J922)))),J926-J922),IF(I921&lt;&gt;"N",IF(J926&lt;J921,IF(F926=F921+1,J926+12-J921,IF(F926=F921+2,J926+24-J921,IF(F926=F921+1,J926+12-J921,IF(F926=F921+2,J926+24-J921,J926-J921)))),IF(I925&lt;&gt;"N",IF(F926=F925,J926-J925,IF(F926=J925+1,J926+12-J925,IF(F926=J925+2,J926+24-J925,       IF(I924&lt;&gt;"N",IF(F926=F924,J926-J924,IF(F926=F924+1,J926+12-J924,IF(F926=F924+2,J926+24-J924,           IF(I923&lt;&gt;"N",IF(F926=F923,J926-J923,IF(F926=F923+1,J926+12-J923,IF(F926=F923+2,J926+24-J923,           IF(I922&lt;&gt;"N",IF(F926=F922,J926-J922,IF(F926=F922+1,J926+12-J922,IF(F926=F922+2,J926+24-J922,         IF(I921&lt;&gt;"N",IF(F926=F921,J926-J921,IF(F926=F921+1,J926+12-J921,IF(F926=F921+2,J926+24-J921,"hi 1"))),"hi 2")))),"hi 3")))),"hi 4")))),"hi 5")))),J926+12-J921)),"hi 7")))))</f>
        <v>0</v>
      </c>
      <c r="N926" t="str">
        <f t="shared" si="219"/>
        <v>STOP!</v>
      </c>
      <c r="T926" s="3" t="str">
        <f t="shared" si="220"/>
        <v>- -</v>
      </c>
      <c r="U926" s="3">
        <f t="shared" si="221"/>
        <v>0</v>
      </c>
      <c r="W926" s="3" t="str">
        <f t="shared" si="222"/>
        <v>- -</v>
      </c>
      <c r="X926" s="3">
        <f t="shared" si="223"/>
        <v>0</v>
      </c>
      <c r="Z926" s="3" t="str">
        <f t="shared" si="224"/>
        <v>- -</v>
      </c>
      <c r="AA926" s="16">
        <v>0</v>
      </c>
      <c r="AC926" s="3"/>
      <c r="AD926" s="16">
        <v>0</v>
      </c>
    </row>
    <row r="927" spans="3:30" ht="16" customHeight="1" x14ac:dyDescent="0.25">
      <c r="C927" s="1" t="s">
        <v>1884</v>
      </c>
      <c r="D927" s="2" t="s">
        <v>10</v>
      </c>
      <c r="E927" s="3">
        <f t="shared" si="211"/>
        <v>3096</v>
      </c>
      <c r="F927">
        <f t="shared" si="212"/>
        <v>-710</v>
      </c>
      <c r="G927" s="4" t="str">
        <f t="shared" si="213"/>
        <v>Feb</v>
      </c>
      <c r="H927" s="5">
        <f t="shared" si="214"/>
        <v>27</v>
      </c>
      <c r="I927" s="3" t="str">
        <f t="shared" si="215"/>
        <v>P</v>
      </c>
      <c r="J927" s="4">
        <f t="shared" si="216"/>
        <v>2</v>
      </c>
      <c r="K927" s="5">
        <f t="shared" si="217"/>
        <v>27</v>
      </c>
      <c r="L927">
        <f t="shared" si="218"/>
        <v>4</v>
      </c>
      <c r="M927">
        <f t="shared" si="225"/>
        <v>16</v>
      </c>
      <c r="N927" t="str">
        <f t="shared" si="219"/>
        <v/>
      </c>
      <c r="T927" s="3" t="str">
        <f t="shared" si="220"/>
        <v>- -</v>
      </c>
      <c r="U927" s="3">
        <f t="shared" si="221"/>
        <v>0</v>
      </c>
      <c r="W927" s="3" t="str">
        <f t="shared" si="222"/>
        <v>- -</v>
      </c>
      <c r="X927" s="3">
        <f t="shared" si="223"/>
        <v>0</v>
      </c>
      <c r="Z927" s="3" t="str">
        <f t="shared" si="224"/>
        <v>- -</v>
      </c>
      <c r="AA927" s="16">
        <v>0</v>
      </c>
      <c r="AC927" s="3"/>
      <c r="AD927" s="16">
        <v>0</v>
      </c>
    </row>
    <row r="928" spans="3:30" ht="16" customHeight="1" x14ac:dyDescent="0.25">
      <c r="C928" s="1" t="s">
        <v>1885</v>
      </c>
      <c r="D928" s="2" t="s">
        <v>10</v>
      </c>
      <c r="E928" s="3">
        <f t="shared" si="211"/>
        <v>3097</v>
      </c>
      <c r="F928">
        <f t="shared" si="212"/>
        <v>-710</v>
      </c>
      <c r="G928" s="4" t="str">
        <f t="shared" si="213"/>
        <v>Aug</v>
      </c>
      <c r="H928" s="5">
        <f t="shared" si="214"/>
        <v>23</v>
      </c>
      <c r="I928" s="3" t="str">
        <f t="shared" si="215"/>
        <v>P</v>
      </c>
      <c r="J928" s="4">
        <f t="shared" si="216"/>
        <v>8</v>
      </c>
      <c r="K928" s="5">
        <f t="shared" si="217"/>
        <v>23</v>
      </c>
      <c r="L928">
        <f t="shared" si="218"/>
        <v>6</v>
      </c>
      <c r="M928">
        <f t="shared" si="225"/>
        <v>6</v>
      </c>
      <c r="N928" t="str">
        <f t="shared" si="219"/>
        <v/>
      </c>
      <c r="T928" s="3" t="str">
        <f t="shared" si="220"/>
        <v>- -</v>
      </c>
      <c r="U928" s="3">
        <f t="shared" si="221"/>
        <v>0</v>
      </c>
      <c r="W928" s="3" t="str">
        <f t="shared" si="222"/>
        <v>- -</v>
      </c>
      <c r="X928" s="3">
        <f t="shared" si="223"/>
        <v>0</v>
      </c>
      <c r="Z928" s="3" t="str">
        <f t="shared" si="224"/>
        <v>- -</v>
      </c>
      <c r="AA928" s="16">
        <v>0</v>
      </c>
      <c r="AC928" s="3"/>
      <c r="AD928" s="16">
        <v>0</v>
      </c>
    </row>
    <row r="929" spans="3:30" ht="16" customHeight="1" x14ac:dyDescent="0.25">
      <c r="C929" s="1" t="s">
        <v>1886</v>
      </c>
      <c r="D929" s="2" t="s">
        <v>10</v>
      </c>
      <c r="E929" s="3">
        <f t="shared" si="211"/>
        <v>3098</v>
      </c>
      <c r="F929">
        <f t="shared" si="212"/>
        <v>-709</v>
      </c>
      <c r="G929" s="4" t="str">
        <f t="shared" si="213"/>
        <v>Feb</v>
      </c>
      <c r="H929" s="5">
        <f t="shared" si="214"/>
        <v>16</v>
      </c>
      <c r="I929" s="3" t="str">
        <f t="shared" si="215"/>
        <v>T</v>
      </c>
      <c r="J929" s="4">
        <f t="shared" si="216"/>
        <v>2</v>
      </c>
      <c r="K929" s="5">
        <f t="shared" si="217"/>
        <v>16</v>
      </c>
      <c r="L929">
        <f t="shared" si="218"/>
        <v>6</v>
      </c>
      <c r="M929">
        <f t="shared" si="225"/>
        <v>6</v>
      </c>
      <c r="N929" t="str">
        <f t="shared" si="219"/>
        <v/>
      </c>
      <c r="T929" s="3" t="str">
        <f t="shared" si="220"/>
        <v>- -</v>
      </c>
      <c r="U929" s="3">
        <f t="shared" si="221"/>
        <v>0</v>
      </c>
      <c r="W929" s="3" t="str">
        <f t="shared" si="222"/>
        <v>- -</v>
      </c>
      <c r="X929" s="3">
        <f t="shared" si="223"/>
        <v>0</v>
      </c>
      <c r="Z929" s="3" t="str">
        <f t="shared" si="224"/>
        <v>- -</v>
      </c>
      <c r="AA929" s="16">
        <v>0</v>
      </c>
      <c r="AC929" s="3"/>
      <c r="AD929" s="16">
        <v>0</v>
      </c>
    </row>
    <row r="930" spans="3:30" ht="16" customHeight="1" x14ac:dyDescent="0.25">
      <c r="C930" s="1" t="s">
        <v>1887</v>
      </c>
      <c r="D930" s="2" t="s">
        <v>10</v>
      </c>
      <c r="E930" s="3">
        <f t="shared" si="211"/>
        <v>3099</v>
      </c>
      <c r="F930">
        <f t="shared" si="212"/>
        <v>-709</v>
      </c>
      <c r="G930" s="4" t="str">
        <f t="shared" si="213"/>
        <v>Aug</v>
      </c>
      <c r="H930" s="5">
        <f t="shared" si="214"/>
        <v>13</v>
      </c>
      <c r="I930" s="3" t="str">
        <f t="shared" si="215"/>
        <v>T</v>
      </c>
      <c r="J930" s="4">
        <f t="shared" si="216"/>
        <v>8</v>
      </c>
      <c r="K930" s="5">
        <f t="shared" si="217"/>
        <v>13</v>
      </c>
      <c r="L930">
        <f t="shared" si="218"/>
        <v>6</v>
      </c>
      <c r="M930">
        <f t="shared" si="225"/>
        <v>6</v>
      </c>
      <c r="N930" t="str">
        <f t="shared" si="219"/>
        <v/>
      </c>
      <c r="T930" s="3" t="str">
        <f t="shared" si="220"/>
        <v>- -</v>
      </c>
      <c r="U930" s="3">
        <f t="shared" si="221"/>
        <v>0</v>
      </c>
      <c r="W930" s="3" t="str">
        <f t="shared" si="222"/>
        <v>- -</v>
      </c>
      <c r="X930" s="3">
        <f t="shared" si="223"/>
        <v>0</v>
      </c>
      <c r="Z930" s="3" t="str">
        <f t="shared" si="224"/>
        <v>- -</v>
      </c>
      <c r="AA930" s="16">
        <v>0</v>
      </c>
      <c r="AC930" s="3"/>
      <c r="AD930" s="16">
        <v>0</v>
      </c>
    </row>
    <row r="931" spans="3:30" ht="16" customHeight="1" x14ac:dyDescent="0.25">
      <c r="C931" s="1" t="s">
        <v>1888</v>
      </c>
      <c r="D931" s="2" t="s">
        <v>10</v>
      </c>
      <c r="E931" s="3">
        <f t="shared" si="211"/>
        <v>3100</v>
      </c>
      <c r="F931">
        <f t="shared" si="212"/>
        <v>-708</v>
      </c>
      <c r="G931" s="4" t="str">
        <f t="shared" si="213"/>
        <v>Feb</v>
      </c>
      <c r="H931" s="5">
        <f t="shared" si="214"/>
        <v>6</v>
      </c>
      <c r="I931" s="3" t="str">
        <f t="shared" si="215"/>
        <v>P</v>
      </c>
      <c r="J931" s="4">
        <f t="shared" si="216"/>
        <v>2</v>
      </c>
      <c r="K931" s="5">
        <f t="shared" si="217"/>
        <v>6</v>
      </c>
      <c r="L931">
        <f t="shared" si="218"/>
        <v>6</v>
      </c>
      <c r="M931">
        <f t="shared" si="225"/>
        <v>6</v>
      </c>
      <c r="N931" t="str">
        <f t="shared" si="219"/>
        <v/>
      </c>
      <c r="T931" s="3" t="str">
        <f t="shared" si="220"/>
        <v>- -</v>
      </c>
      <c r="U931" s="3">
        <f t="shared" si="221"/>
        <v>0</v>
      </c>
      <c r="W931" s="3" t="str">
        <f t="shared" si="222"/>
        <v>- -</v>
      </c>
      <c r="X931" s="3">
        <f t="shared" si="223"/>
        <v>0</v>
      </c>
      <c r="Z931" s="3" t="str">
        <f t="shared" si="224"/>
        <v>- -</v>
      </c>
      <c r="AA931" s="16">
        <v>0</v>
      </c>
      <c r="AC931" s="3"/>
      <c r="AD931" s="16">
        <v>0</v>
      </c>
    </row>
    <row r="932" spans="3:30" ht="16" customHeight="1" x14ac:dyDescent="0.25">
      <c r="C932" s="1" t="s">
        <v>1889</v>
      </c>
      <c r="D932" s="2" t="s">
        <v>10</v>
      </c>
      <c r="E932" s="3">
        <f t="shared" si="211"/>
        <v>3101</v>
      </c>
      <c r="F932">
        <f t="shared" si="212"/>
        <v>-708</v>
      </c>
      <c r="G932" s="4" t="str">
        <f t="shared" si="213"/>
        <v>Aug</v>
      </c>
      <c r="H932" s="5">
        <f t="shared" si="214"/>
        <v>1</v>
      </c>
      <c r="I932" s="3" t="str">
        <f t="shared" si="215"/>
        <v>P</v>
      </c>
      <c r="J932" s="4">
        <f t="shared" si="216"/>
        <v>8</v>
      </c>
      <c r="K932" s="5">
        <f t="shared" si="217"/>
        <v>1</v>
      </c>
      <c r="L932">
        <f t="shared" si="218"/>
        <v>6</v>
      </c>
      <c r="M932">
        <f t="shared" si="225"/>
        <v>6</v>
      </c>
      <c r="N932" t="str">
        <f t="shared" si="219"/>
        <v/>
      </c>
      <c r="T932" s="3" t="str">
        <f t="shared" si="220"/>
        <v>- -</v>
      </c>
      <c r="U932" s="3">
        <f t="shared" si="221"/>
        <v>0</v>
      </c>
      <c r="W932" s="3" t="str">
        <f t="shared" si="222"/>
        <v>- -</v>
      </c>
      <c r="X932" s="3">
        <f t="shared" si="223"/>
        <v>0</v>
      </c>
      <c r="Z932" s="3" t="str">
        <f t="shared" si="224"/>
        <v>- -</v>
      </c>
      <c r="AA932" s="16">
        <v>0</v>
      </c>
      <c r="AC932" s="3"/>
      <c r="AD932" s="16">
        <v>0</v>
      </c>
    </row>
    <row r="933" spans="3:30" ht="16" customHeight="1" x14ac:dyDescent="0.25">
      <c r="C933" s="1" t="s">
        <v>1890</v>
      </c>
      <c r="D933" s="2" t="s">
        <v>10</v>
      </c>
      <c r="E933" s="3">
        <f t="shared" si="211"/>
        <v>3102</v>
      </c>
      <c r="F933">
        <f t="shared" si="212"/>
        <v>-708</v>
      </c>
      <c r="G933" s="4" t="str">
        <f t="shared" si="213"/>
        <v>Dec</v>
      </c>
      <c r="H933" s="5">
        <f t="shared" si="214"/>
        <v>27</v>
      </c>
      <c r="I933" s="3" t="str">
        <f t="shared" si="215"/>
        <v>N</v>
      </c>
      <c r="J933" s="4">
        <f t="shared" si="216"/>
        <v>12</v>
      </c>
      <c r="K933" s="5">
        <f t="shared" si="217"/>
        <v>27</v>
      </c>
      <c r="L933">
        <f t="shared" si="218"/>
        <v>4</v>
      </c>
      <c r="M933">
        <f t="shared" si="225"/>
        <v>4</v>
      </c>
      <c r="N933" t="str">
        <f t="shared" si="219"/>
        <v/>
      </c>
      <c r="T933" s="3" t="str">
        <f t="shared" si="220"/>
        <v>- -</v>
      </c>
      <c r="U933" s="3">
        <f t="shared" si="221"/>
        <v>0</v>
      </c>
      <c r="W933" s="3" t="str">
        <f t="shared" si="222"/>
        <v>- -</v>
      </c>
      <c r="X933" s="3">
        <f t="shared" si="223"/>
        <v>0</v>
      </c>
      <c r="Z933" s="3" t="str">
        <f t="shared" si="224"/>
        <v>- -</v>
      </c>
      <c r="AA933" s="16">
        <v>0</v>
      </c>
      <c r="AC933" s="3"/>
      <c r="AD933" s="16">
        <v>0</v>
      </c>
    </row>
    <row r="934" spans="3:30" ht="16" customHeight="1" x14ac:dyDescent="0.25">
      <c r="C934" s="1" t="s">
        <v>1891</v>
      </c>
      <c r="D934" s="2" t="s">
        <v>10</v>
      </c>
      <c r="E934" s="3">
        <f t="shared" si="211"/>
        <v>3103</v>
      </c>
      <c r="F934">
        <f t="shared" si="212"/>
        <v>-707</v>
      </c>
      <c r="G934" s="4" t="str">
        <f t="shared" si="213"/>
        <v>Jan</v>
      </c>
      <c r="H934" s="5">
        <f t="shared" si="214"/>
        <v>25</v>
      </c>
      <c r="I934" s="3" t="str">
        <f t="shared" si="215"/>
        <v>N</v>
      </c>
      <c r="J934" s="4">
        <f t="shared" si="216"/>
        <v>1</v>
      </c>
      <c r="K934" s="5">
        <f t="shared" si="217"/>
        <v>25</v>
      </c>
      <c r="L934">
        <f t="shared" si="218"/>
        <v>1</v>
      </c>
      <c r="M934">
        <f t="shared" si="225"/>
        <v>5</v>
      </c>
      <c r="N934" t="str">
        <f t="shared" si="219"/>
        <v/>
      </c>
      <c r="T934" s="3" t="str">
        <f t="shared" si="220"/>
        <v>- -</v>
      </c>
      <c r="U934" s="3">
        <f t="shared" si="221"/>
        <v>0</v>
      </c>
      <c r="W934" s="3" t="str">
        <f t="shared" si="222"/>
        <v>- -</v>
      </c>
      <c r="X934" s="3">
        <f t="shared" si="223"/>
        <v>0</v>
      </c>
      <c r="Z934" s="3" t="str">
        <f t="shared" si="224"/>
        <v>- -</v>
      </c>
      <c r="AA934" s="16">
        <v>0</v>
      </c>
      <c r="AC934" s="3"/>
      <c r="AD934" s="16">
        <v>0</v>
      </c>
    </row>
    <row r="935" spans="3:30" ht="16" customHeight="1" x14ac:dyDescent="0.25">
      <c r="C935" s="1" t="s">
        <v>1892</v>
      </c>
      <c r="D935" s="2" t="s">
        <v>10</v>
      </c>
      <c r="E935" s="3">
        <f t="shared" si="211"/>
        <v>3104</v>
      </c>
      <c r="F935">
        <f t="shared" si="212"/>
        <v>-707</v>
      </c>
      <c r="G935" s="4" t="str">
        <f t="shared" si="213"/>
        <v>Jun</v>
      </c>
      <c r="H935" s="5">
        <f t="shared" si="214"/>
        <v>22</v>
      </c>
      <c r="I935" s="3" t="str">
        <f t="shared" si="215"/>
        <v>N</v>
      </c>
      <c r="J935" s="4">
        <f t="shared" si="216"/>
        <v>6</v>
      </c>
      <c r="K935" s="5">
        <f t="shared" si="217"/>
        <v>22</v>
      </c>
      <c r="L935">
        <f t="shared" si="218"/>
        <v>5</v>
      </c>
      <c r="M935">
        <f t="shared" si="225"/>
        <v>10</v>
      </c>
      <c r="N935" t="str">
        <f t="shared" si="219"/>
        <v/>
      </c>
      <c r="T935" s="3" t="str">
        <f t="shared" si="220"/>
        <v>- -</v>
      </c>
      <c r="U935" s="3">
        <f t="shared" si="221"/>
        <v>0</v>
      </c>
      <c r="W935" s="3" t="str">
        <f t="shared" si="222"/>
        <v>- -</v>
      </c>
      <c r="X935" s="3">
        <f t="shared" si="223"/>
        <v>0</v>
      </c>
      <c r="Z935" s="3" t="str">
        <f t="shared" si="224"/>
        <v>- -</v>
      </c>
      <c r="AA935" s="16">
        <v>0</v>
      </c>
      <c r="AC935" s="3"/>
      <c r="AD935" s="16">
        <v>0</v>
      </c>
    </row>
    <row r="936" spans="3:30" ht="16" customHeight="1" x14ac:dyDescent="0.25">
      <c r="C936" s="1" t="s">
        <v>1893</v>
      </c>
      <c r="D936" s="2" t="s">
        <v>10</v>
      </c>
      <c r="E936" s="3">
        <f t="shared" si="211"/>
        <v>3105</v>
      </c>
      <c r="F936">
        <f t="shared" si="212"/>
        <v>-707</v>
      </c>
      <c r="G936" s="4" t="str">
        <f t="shared" si="213"/>
        <v>Dec</v>
      </c>
      <c r="H936" s="5">
        <f t="shared" si="214"/>
        <v>17</v>
      </c>
      <c r="I936" s="3" t="str">
        <f t="shared" si="215"/>
        <v>P</v>
      </c>
      <c r="J936" s="4">
        <f t="shared" si="216"/>
        <v>12</v>
      </c>
      <c r="K936" s="5">
        <f t="shared" si="217"/>
        <v>17</v>
      </c>
      <c r="L936">
        <f t="shared" si="218"/>
        <v>6</v>
      </c>
      <c r="M936">
        <f t="shared" si="225"/>
        <v>4</v>
      </c>
      <c r="N936" t="str">
        <f t="shared" si="219"/>
        <v/>
      </c>
      <c r="T936" s="3" t="str">
        <f t="shared" si="220"/>
        <v>- -</v>
      </c>
      <c r="U936" s="3">
        <f t="shared" si="221"/>
        <v>0</v>
      </c>
      <c r="W936" s="3" t="str">
        <f t="shared" si="222"/>
        <v>- -</v>
      </c>
      <c r="X936" s="3">
        <f t="shared" si="223"/>
        <v>0</v>
      </c>
      <c r="Z936" s="3" t="str">
        <f t="shared" si="224"/>
        <v>- -</v>
      </c>
      <c r="AA936" s="16">
        <v>0</v>
      </c>
      <c r="AC936" s="3"/>
      <c r="AD936" s="16">
        <v>0</v>
      </c>
    </row>
    <row r="937" spans="3:30" ht="16" customHeight="1" x14ac:dyDescent="0.25">
      <c r="C937" s="1" t="s">
        <v>1894</v>
      </c>
      <c r="D937" s="2" t="s">
        <v>10</v>
      </c>
      <c r="E937" s="3">
        <f t="shared" si="211"/>
        <v>3106</v>
      </c>
      <c r="F937">
        <f t="shared" si="212"/>
        <v>-706</v>
      </c>
      <c r="G937" s="4" t="str">
        <f t="shared" si="213"/>
        <v>Jun</v>
      </c>
      <c r="H937" s="5">
        <f t="shared" si="214"/>
        <v>11</v>
      </c>
      <c r="I937" s="3" t="str">
        <f t="shared" si="215"/>
        <v>T</v>
      </c>
      <c r="J937" s="4">
        <f t="shared" si="216"/>
        <v>6</v>
      </c>
      <c r="K937" s="5">
        <f t="shared" si="217"/>
        <v>11</v>
      </c>
      <c r="L937">
        <f t="shared" si="218"/>
        <v>6</v>
      </c>
      <c r="M937">
        <f t="shared" si="225"/>
        <v>6</v>
      </c>
      <c r="N937" t="str">
        <f t="shared" si="219"/>
        <v/>
      </c>
      <c r="T937" s="3" t="str">
        <f t="shared" si="220"/>
        <v>- -</v>
      </c>
      <c r="U937" s="3">
        <f t="shared" si="221"/>
        <v>0</v>
      </c>
      <c r="W937" s="3" t="str">
        <f t="shared" si="222"/>
        <v>- -</v>
      </c>
      <c r="X937" s="3">
        <f t="shared" si="223"/>
        <v>0</v>
      </c>
      <c r="Z937" s="3" t="str">
        <f t="shared" si="224"/>
        <v>- -</v>
      </c>
      <c r="AA937" s="16">
        <v>0</v>
      </c>
      <c r="AC937" s="3"/>
      <c r="AD937" s="16">
        <v>0</v>
      </c>
    </row>
    <row r="938" spans="3:30" ht="16" customHeight="1" x14ac:dyDescent="0.25">
      <c r="C938" s="1" t="s">
        <v>1895</v>
      </c>
      <c r="D938" s="2" t="s">
        <v>10</v>
      </c>
      <c r="E938" s="3">
        <f t="shared" si="211"/>
        <v>3107</v>
      </c>
      <c r="F938">
        <f t="shared" si="212"/>
        <v>-706</v>
      </c>
      <c r="G938" s="4" t="str">
        <f t="shared" si="213"/>
        <v>Dec</v>
      </c>
      <c r="H938" s="5">
        <f t="shared" si="214"/>
        <v>6</v>
      </c>
      <c r="I938" s="3" t="str">
        <f t="shared" si="215"/>
        <v>T</v>
      </c>
      <c r="J938" s="4">
        <f t="shared" si="216"/>
        <v>12</v>
      </c>
      <c r="K938" s="5">
        <f t="shared" si="217"/>
        <v>6</v>
      </c>
      <c r="L938">
        <f t="shared" si="218"/>
        <v>6</v>
      </c>
      <c r="M938">
        <f t="shared" si="225"/>
        <v>6</v>
      </c>
      <c r="N938" t="str">
        <f t="shared" si="219"/>
        <v/>
      </c>
      <c r="T938" s="3" t="str">
        <f t="shared" si="220"/>
        <v>- -</v>
      </c>
      <c r="U938" s="3">
        <f t="shared" si="221"/>
        <v>0</v>
      </c>
      <c r="W938" s="3" t="str">
        <f t="shared" si="222"/>
        <v>- -</v>
      </c>
      <c r="X938" s="3">
        <f t="shared" si="223"/>
        <v>0</v>
      </c>
      <c r="Z938" s="3" t="str">
        <f t="shared" si="224"/>
        <v>- -</v>
      </c>
      <c r="AA938" s="16">
        <v>0</v>
      </c>
      <c r="AC938" s="3"/>
      <c r="AD938" s="16">
        <v>0</v>
      </c>
    </row>
    <row r="939" spans="3:30" ht="16" customHeight="1" x14ac:dyDescent="0.25">
      <c r="C939" s="1" t="s">
        <v>1896</v>
      </c>
      <c r="D939" s="2" t="s">
        <v>10</v>
      </c>
      <c r="E939" s="3">
        <f t="shared" si="211"/>
        <v>3108</v>
      </c>
      <c r="F939">
        <f t="shared" si="212"/>
        <v>-705</v>
      </c>
      <c r="G939" s="4" t="str">
        <f t="shared" si="213"/>
        <v>May</v>
      </c>
      <c r="H939" s="5">
        <f t="shared" si="214"/>
        <v>31</v>
      </c>
      <c r="I939" s="3" t="str">
        <f t="shared" si="215"/>
        <v>T</v>
      </c>
      <c r="J939" s="4">
        <f t="shared" si="216"/>
        <v>5</v>
      </c>
      <c r="K939" s="5">
        <f t="shared" si="217"/>
        <v>31</v>
      </c>
      <c r="L939">
        <f t="shared" si="218"/>
        <v>5</v>
      </c>
      <c r="M939">
        <f t="shared" si="225"/>
        <v>5</v>
      </c>
      <c r="N939" t="str">
        <f t="shared" si="219"/>
        <v/>
      </c>
      <c r="T939" s="3" t="str">
        <f t="shared" si="220"/>
        <v>- -</v>
      </c>
      <c r="U939" s="3">
        <f t="shared" si="221"/>
        <v>0</v>
      </c>
      <c r="W939" s="3" t="str">
        <f t="shared" si="222"/>
        <v>- -</v>
      </c>
      <c r="X939" s="3">
        <f t="shared" si="223"/>
        <v>0</v>
      </c>
      <c r="Z939" s="3" t="str">
        <f t="shared" si="224"/>
        <v>- -</v>
      </c>
      <c r="AA939" s="16">
        <v>0</v>
      </c>
      <c r="AC939" s="3"/>
      <c r="AD939" s="16">
        <v>0</v>
      </c>
    </row>
    <row r="940" spans="3:30" ht="16" customHeight="1" x14ac:dyDescent="0.25">
      <c r="C940" s="1" t="s">
        <v>1897</v>
      </c>
      <c r="D940" s="2" t="s">
        <v>10</v>
      </c>
      <c r="E940" s="3">
        <f t="shared" si="211"/>
        <v>3109</v>
      </c>
      <c r="F940">
        <f t="shared" si="212"/>
        <v>-705</v>
      </c>
      <c r="G940" s="4" t="str">
        <f t="shared" si="213"/>
        <v>Nov</v>
      </c>
      <c r="H940" s="5">
        <f t="shared" si="214"/>
        <v>25</v>
      </c>
      <c r="I940" s="3" t="str">
        <f t="shared" si="215"/>
        <v>P</v>
      </c>
      <c r="J940" s="4">
        <f t="shared" si="216"/>
        <v>11</v>
      </c>
      <c r="K940" s="5">
        <f t="shared" si="217"/>
        <v>25</v>
      </c>
      <c r="L940">
        <f t="shared" si="218"/>
        <v>6</v>
      </c>
      <c r="M940">
        <f t="shared" si="225"/>
        <v>6</v>
      </c>
      <c r="N940" t="str">
        <f t="shared" si="219"/>
        <v/>
      </c>
      <c r="T940" s="3" t="str">
        <f t="shared" si="220"/>
        <v>- -</v>
      </c>
      <c r="U940" s="3">
        <f t="shared" si="221"/>
        <v>0</v>
      </c>
      <c r="W940" s="3" t="str">
        <f t="shared" si="222"/>
        <v>- -</v>
      </c>
      <c r="X940" s="3">
        <f t="shared" si="223"/>
        <v>0</v>
      </c>
      <c r="Z940" s="3" t="str">
        <f t="shared" si="224"/>
        <v>- -</v>
      </c>
      <c r="AA940" s="16">
        <v>0</v>
      </c>
      <c r="AC940" s="3"/>
      <c r="AD940" s="16">
        <v>0</v>
      </c>
    </row>
    <row r="941" spans="3:30" ht="16" customHeight="1" x14ac:dyDescent="0.25">
      <c r="C941" s="1" t="s">
        <v>1898</v>
      </c>
      <c r="D941" s="2" t="s">
        <v>10</v>
      </c>
      <c r="E941" s="3">
        <f t="shared" si="211"/>
        <v>3110</v>
      </c>
      <c r="F941">
        <f t="shared" si="212"/>
        <v>-704</v>
      </c>
      <c r="G941" s="4" t="str">
        <f t="shared" si="213"/>
        <v>Apr</v>
      </c>
      <c r="H941" s="5">
        <f t="shared" si="214"/>
        <v>21</v>
      </c>
      <c r="I941" s="3" t="str">
        <f t="shared" si="215"/>
        <v>N</v>
      </c>
      <c r="J941" s="4">
        <f t="shared" si="216"/>
        <v>4</v>
      </c>
      <c r="K941" s="5">
        <f t="shared" si="217"/>
        <v>21</v>
      </c>
      <c r="L941">
        <f t="shared" si="218"/>
        <v>5</v>
      </c>
      <c r="M941">
        <f t="shared" si="225"/>
        <v>5</v>
      </c>
      <c r="N941" t="str">
        <f t="shared" si="219"/>
        <v/>
      </c>
      <c r="T941" s="3" t="str">
        <f t="shared" si="220"/>
        <v>- -</v>
      </c>
      <c r="U941" s="3">
        <f t="shared" si="221"/>
        <v>0</v>
      </c>
      <c r="W941" s="3" t="str">
        <f t="shared" si="222"/>
        <v>- -</v>
      </c>
      <c r="X941" s="3">
        <f t="shared" si="223"/>
        <v>0</v>
      </c>
      <c r="Z941" s="3" t="str">
        <f t="shared" si="224"/>
        <v>- -</v>
      </c>
      <c r="AA941" s="16">
        <v>0</v>
      </c>
      <c r="AC941" s="3"/>
      <c r="AD941" s="16">
        <v>0</v>
      </c>
    </row>
    <row r="942" spans="3:30" ht="16" customHeight="1" x14ac:dyDescent="0.25">
      <c r="C942" s="1" t="s">
        <v>1899</v>
      </c>
      <c r="D942" s="2" t="s">
        <v>10</v>
      </c>
      <c r="E942" s="3">
        <f t="shared" si="211"/>
        <v>3111</v>
      </c>
      <c r="F942">
        <f t="shared" si="212"/>
        <v>-704</v>
      </c>
      <c r="G942" s="4" t="str">
        <f t="shared" si="213"/>
        <v>May</v>
      </c>
      <c r="H942" s="5">
        <f t="shared" si="214"/>
        <v>20</v>
      </c>
      <c r="I942" s="3" t="str">
        <f t="shared" si="215"/>
        <v>N</v>
      </c>
      <c r="J942" s="4">
        <f t="shared" si="216"/>
        <v>5</v>
      </c>
      <c r="K942" s="5">
        <f t="shared" si="217"/>
        <v>20</v>
      </c>
      <c r="L942">
        <f t="shared" si="218"/>
        <v>1</v>
      </c>
      <c r="M942">
        <f t="shared" si="225"/>
        <v>6</v>
      </c>
      <c r="N942" t="str">
        <f t="shared" si="219"/>
        <v/>
      </c>
      <c r="T942" s="3" t="str">
        <f t="shared" si="220"/>
        <v>- -</v>
      </c>
      <c r="U942" s="3">
        <f t="shared" si="221"/>
        <v>0</v>
      </c>
      <c r="W942" s="3" t="str">
        <f t="shared" si="222"/>
        <v>- -</v>
      </c>
      <c r="X942" s="3">
        <f t="shared" si="223"/>
        <v>0</v>
      </c>
      <c r="Z942" s="3" t="str">
        <f t="shared" si="224"/>
        <v>- -</v>
      </c>
      <c r="AA942" s="16">
        <v>0</v>
      </c>
      <c r="AC942" s="3"/>
      <c r="AD942" s="16">
        <v>0</v>
      </c>
    </row>
    <row r="943" spans="3:30" ht="16" customHeight="1" x14ac:dyDescent="0.25">
      <c r="C943" s="1" t="s">
        <v>1900</v>
      </c>
      <c r="D943" s="2" t="s">
        <v>10</v>
      </c>
      <c r="E943" s="3">
        <f t="shared" si="211"/>
        <v>3112</v>
      </c>
      <c r="F943">
        <f t="shared" si="212"/>
        <v>-704</v>
      </c>
      <c r="G943" s="4" t="str">
        <f t="shared" si="213"/>
        <v>Oct</v>
      </c>
      <c r="H943" s="5">
        <f t="shared" si="214"/>
        <v>14</v>
      </c>
      <c r="I943" s="3" t="str">
        <f t="shared" si="215"/>
        <v>N</v>
      </c>
      <c r="J943" s="4">
        <f t="shared" si="216"/>
        <v>10</v>
      </c>
      <c r="K943" s="5">
        <f t="shared" si="217"/>
        <v>14</v>
      </c>
      <c r="L943">
        <f t="shared" si="218"/>
        <v>5</v>
      </c>
      <c r="M943">
        <f t="shared" si="225"/>
        <v>11</v>
      </c>
      <c r="N943" t="str">
        <f t="shared" si="219"/>
        <v/>
      </c>
      <c r="T943" s="3" t="str">
        <f t="shared" si="220"/>
        <v>- -</v>
      </c>
      <c r="U943" s="3">
        <f t="shared" si="221"/>
        <v>0</v>
      </c>
      <c r="W943" s="3" t="str">
        <f t="shared" si="222"/>
        <v>- -</v>
      </c>
      <c r="X943" s="3">
        <f t="shared" si="223"/>
        <v>0</v>
      </c>
      <c r="Z943" s="3" t="str">
        <f t="shared" si="224"/>
        <v>- -</v>
      </c>
      <c r="AA943" s="16">
        <v>0</v>
      </c>
      <c r="AC943" s="3"/>
      <c r="AD943" s="16">
        <v>0</v>
      </c>
    </row>
    <row r="944" spans="3:30" ht="16" customHeight="1" x14ac:dyDescent="0.25">
      <c r="C944" s="1" t="s">
        <v>1901</v>
      </c>
      <c r="D944" s="2" t="s">
        <v>10</v>
      </c>
      <c r="E944" s="3">
        <f t="shared" si="211"/>
        <v>3113</v>
      </c>
      <c r="F944">
        <f t="shared" si="212"/>
        <v>-704</v>
      </c>
      <c r="G944" s="4" t="str">
        <f t="shared" si="213"/>
        <v>Nov</v>
      </c>
      <c r="H944" s="5">
        <f t="shared" si="214"/>
        <v>13</v>
      </c>
      <c r="I944" s="3" t="str">
        <f t="shared" si="215"/>
        <v>N</v>
      </c>
      <c r="J944" s="4">
        <f t="shared" si="216"/>
        <v>11</v>
      </c>
      <c r="K944" s="5">
        <f t="shared" si="217"/>
        <v>13</v>
      </c>
      <c r="L944">
        <f t="shared" si="218"/>
        <v>1</v>
      </c>
      <c r="M944">
        <f t="shared" si="225"/>
        <v>0</v>
      </c>
      <c r="N944" t="str">
        <f t="shared" si="219"/>
        <v>STOP!</v>
      </c>
      <c r="T944" s="3" t="str">
        <f t="shared" si="220"/>
        <v>- -</v>
      </c>
      <c r="U944" s="3">
        <f t="shared" si="221"/>
        <v>0</v>
      </c>
      <c r="W944" s="3" t="str">
        <f t="shared" si="222"/>
        <v>- -</v>
      </c>
      <c r="X944" s="3">
        <f t="shared" si="223"/>
        <v>0</v>
      </c>
      <c r="Z944" s="3" t="str">
        <f t="shared" si="224"/>
        <v>- -</v>
      </c>
      <c r="AA944" s="16">
        <v>0</v>
      </c>
      <c r="AC944" s="3"/>
      <c r="AD944" s="16">
        <v>0</v>
      </c>
    </row>
    <row r="945" spans="3:30" ht="16" customHeight="1" x14ac:dyDescent="0.25">
      <c r="C945" s="1" t="s">
        <v>1902</v>
      </c>
      <c r="D945" s="2" t="s">
        <v>10</v>
      </c>
      <c r="E945" s="3">
        <f t="shared" si="211"/>
        <v>3114</v>
      </c>
      <c r="F945">
        <f t="shared" si="212"/>
        <v>-703</v>
      </c>
      <c r="G945" s="4" t="str">
        <f t="shared" si="213"/>
        <v>Apr</v>
      </c>
      <c r="H945" s="5">
        <f t="shared" si="214"/>
        <v>10</v>
      </c>
      <c r="I945" s="3" t="str">
        <f t="shared" si="215"/>
        <v>P</v>
      </c>
      <c r="J945" s="4">
        <f t="shared" si="216"/>
        <v>4</v>
      </c>
      <c r="K945" s="5">
        <f t="shared" si="217"/>
        <v>10</v>
      </c>
      <c r="L945">
        <f t="shared" si="218"/>
        <v>5</v>
      </c>
      <c r="M945">
        <f t="shared" si="225"/>
        <v>17</v>
      </c>
      <c r="N945" t="str">
        <f t="shared" si="219"/>
        <v/>
      </c>
      <c r="T945" s="3" t="str">
        <f t="shared" si="220"/>
        <v>- -</v>
      </c>
      <c r="U945" s="3">
        <f t="shared" si="221"/>
        <v>0</v>
      </c>
      <c r="W945" s="3" t="str">
        <f t="shared" si="222"/>
        <v>- -</v>
      </c>
      <c r="X945" s="3">
        <f t="shared" si="223"/>
        <v>0</v>
      </c>
      <c r="Z945" s="3" t="str">
        <f t="shared" si="224"/>
        <v>- -</v>
      </c>
      <c r="AA945" s="16">
        <v>0</v>
      </c>
      <c r="AC945" s="3"/>
      <c r="AD945" s="16">
        <v>0</v>
      </c>
    </row>
    <row r="946" spans="3:30" ht="16" customHeight="1" x14ac:dyDescent="0.25">
      <c r="C946" s="1" t="s">
        <v>1903</v>
      </c>
      <c r="D946" s="2" t="s">
        <v>10</v>
      </c>
      <c r="E946" s="3">
        <f t="shared" si="211"/>
        <v>3115</v>
      </c>
      <c r="F946">
        <f t="shared" si="212"/>
        <v>-703</v>
      </c>
      <c r="G946" s="4" t="str">
        <f t="shared" si="213"/>
        <v>Oct</v>
      </c>
      <c r="H946" s="5">
        <f t="shared" si="214"/>
        <v>4</v>
      </c>
      <c r="I946" s="3" t="str">
        <f t="shared" si="215"/>
        <v>P</v>
      </c>
      <c r="J946" s="4">
        <f t="shared" si="216"/>
        <v>10</v>
      </c>
      <c r="K946" s="5">
        <f t="shared" si="217"/>
        <v>4</v>
      </c>
      <c r="L946">
        <f t="shared" si="218"/>
        <v>6</v>
      </c>
      <c r="M946">
        <f t="shared" si="225"/>
        <v>6</v>
      </c>
      <c r="N946" t="str">
        <f t="shared" si="219"/>
        <v/>
      </c>
      <c r="T946" s="3" t="str">
        <f t="shared" si="220"/>
        <v>- -</v>
      </c>
      <c r="U946" s="3">
        <f t="shared" si="221"/>
        <v>0</v>
      </c>
      <c r="W946" s="3" t="str">
        <f t="shared" si="222"/>
        <v>- -</v>
      </c>
      <c r="X946" s="3">
        <f t="shared" si="223"/>
        <v>0</v>
      </c>
      <c r="Z946" s="3" t="str">
        <f t="shared" si="224"/>
        <v>- -</v>
      </c>
      <c r="AA946" s="16">
        <v>0</v>
      </c>
      <c r="AC946" s="3"/>
      <c r="AD946" s="16">
        <v>0</v>
      </c>
    </row>
    <row r="947" spans="3:30" ht="16" customHeight="1" x14ac:dyDescent="0.25">
      <c r="C947" s="1" t="s">
        <v>1904</v>
      </c>
      <c r="D947" s="2" t="s">
        <v>10</v>
      </c>
      <c r="E947" s="3">
        <f t="shared" si="211"/>
        <v>3116</v>
      </c>
      <c r="F947">
        <f t="shared" si="212"/>
        <v>-702</v>
      </c>
      <c r="G947" s="4" t="str">
        <f t="shared" si="213"/>
        <v>Mar</v>
      </c>
      <c r="H947" s="5">
        <f t="shared" si="214"/>
        <v>31</v>
      </c>
      <c r="I947" s="3" t="str">
        <f t="shared" si="215"/>
        <v>T</v>
      </c>
      <c r="J947" s="4">
        <f t="shared" si="216"/>
        <v>3</v>
      </c>
      <c r="K947" s="5">
        <f t="shared" si="217"/>
        <v>31</v>
      </c>
      <c r="L947">
        <f t="shared" si="218"/>
        <v>5</v>
      </c>
      <c r="M947">
        <f t="shared" si="225"/>
        <v>5</v>
      </c>
      <c r="N947" t="str">
        <f t="shared" si="219"/>
        <v/>
      </c>
      <c r="T947" s="3" t="str">
        <f t="shared" si="220"/>
        <v>- -</v>
      </c>
      <c r="U947" s="3">
        <f t="shared" si="221"/>
        <v>0</v>
      </c>
      <c r="W947" s="3" t="str">
        <f t="shared" si="222"/>
        <v>- -</v>
      </c>
      <c r="X947" s="3">
        <f t="shared" si="223"/>
        <v>0</v>
      </c>
      <c r="Z947" s="3" t="str">
        <f t="shared" si="224"/>
        <v>- -</v>
      </c>
      <c r="AA947" s="16">
        <v>0</v>
      </c>
      <c r="AC947" s="3"/>
      <c r="AD947" s="16">
        <v>0</v>
      </c>
    </row>
    <row r="948" spans="3:30" ht="16" customHeight="1" x14ac:dyDescent="0.25">
      <c r="C948" s="1" t="s">
        <v>1905</v>
      </c>
      <c r="D948" s="2" t="s">
        <v>10</v>
      </c>
      <c r="E948" s="3">
        <f t="shared" si="211"/>
        <v>3117</v>
      </c>
      <c r="F948">
        <f t="shared" si="212"/>
        <v>-702</v>
      </c>
      <c r="G948" s="4" t="str">
        <f t="shared" si="213"/>
        <v>Sep</v>
      </c>
      <c r="H948" s="5">
        <f t="shared" si="214"/>
        <v>23</v>
      </c>
      <c r="I948" s="3" t="str">
        <f t="shared" si="215"/>
        <v>T</v>
      </c>
      <c r="J948" s="4">
        <f t="shared" si="216"/>
        <v>9</v>
      </c>
      <c r="K948" s="5">
        <f t="shared" si="217"/>
        <v>23</v>
      </c>
      <c r="L948">
        <f t="shared" si="218"/>
        <v>6</v>
      </c>
      <c r="M948">
        <f t="shared" si="225"/>
        <v>6</v>
      </c>
      <c r="N948" t="str">
        <f t="shared" si="219"/>
        <v/>
      </c>
      <c r="T948" s="3" t="str">
        <f t="shared" si="220"/>
        <v>- -</v>
      </c>
      <c r="U948" s="3">
        <f t="shared" si="221"/>
        <v>0</v>
      </c>
      <c r="W948" s="3" t="str">
        <f t="shared" si="222"/>
        <v>- -</v>
      </c>
      <c r="X948" s="3">
        <f t="shared" si="223"/>
        <v>0</v>
      </c>
      <c r="Z948" s="3" t="str">
        <f t="shared" si="224"/>
        <v>- -</v>
      </c>
      <c r="AA948" s="16">
        <v>0</v>
      </c>
      <c r="AC948" s="3"/>
      <c r="AD948" s="16">
        <v>0</v>
      </c>
    </row>
    <row r="949" spans="3:30" ht="16" customHeight="1" x14ac:dyDescent="0.25">
      <c r="C949" s="1" t="s">
        <v>1906</v>
      </c>
      <c r="D949" s="2" t="s">
        <v>10</v>
      </c>
      <c r="E949" s="3">
        <f t="shared" si="211"/>
        <v>3118</v>
      </c>
      <c r="F949">
        <f t="shared" si="212"/>
        <v>-701</v>
      </c>
      <c r="G949" s="4" t="str">
        <f t="shared" si="213"/>
        <v>Mar</v>
      </c>
      <c r="H949" s="5">
        <f t="shared" si="214"/>
        <v>20</v>
      </c>
      <c r="I949" s="3" t="str">
        <f t="shared" si="215"/>
        <v>P</v>
      </c>
      <c r="J949" s="4">
        <f t="shared" si="216"/>
        <v>3</v>
      </c>
      <c r="K949" s="5">
        <f t="shared" si="217"/>
        <v>20</v>
      </c>
      <c r="L949">
        <f t="shared" si="218"/>
        <v>6</v>
      </c>
      <c r="M949">
        <f t="shared" si="225"/>
        <v>6</v>
      </c>
      <c r="N949" t="str">
        <f t="shared" si="219"/>
        <v/>
      </c>
      <c r="T949" s="3" t="str">
        <f t="shared" si="220"/>
        <v>- -</v>
      </c>
      <c r="U949" s="3">
        <f t="shared" si="221"/>
        <v>0</v>
      </c>
      <c r="W949" s="3" t="str">
        <f t="shared" si="222"/>
        <v>- -</v>
      </c>
      <c r="X949" s="3">
        <f t="shared" si="223"/>
        <v>0</v>
      </c>
      <c r="Z949" s="3" t="str">
        <f t="shared" si="224"/>
        <v>- -</v>
      </c>
      <c r="AA949" s="16">
        <v>0</v>
      </c>
      <c r="AC949" s="3"/>
      <c r="AD949" s="16">
        <v>0</v>
      </c>
    </row>
    <row r="950" spans="3:30" ht="16" customHeight="1" x14ac:dyDescent="0.25">
      <c r="C950" s="1" t="s">
        <v>1907</v>
      </c>
      <c r="D950" s="2" t="s">
        <v>10</v>
      </c>
      <c r="E950" s="3">
        <f t="shared" si="211"/>
        <v>3119</v>
      </c>
      <c r="F950">
        <f t="shared" si="212"/>
        <v>-701</v>
      </c>
      <c r="G950" s="4" t="str">
        <f t="shared" si="213"/>
        <v>Sep</v>
      </c>
      <c r="H950" s="5">
        <f t="shared" si="214"/>
        <v>13</v>
      </c>
      <c r="I950" s="3" t="str">
        <f t="shared" si="215"/>
        <v>P</v>
      </c>
      <c r="J950" s="4">
        <f t="shared" si="216"/>
        <v>9</v>
      </c>
      <c r="K950" s="5">
        <f t="shared" si="217"/>
        <v>13</v>
      </c>
      <c r="L950">
        <f t="shared" si="218"/>
        <v>6</v>
      </c>
      <c r="M950">
        <f t="shared" si="225"/>
        <v>6</v>
      </c>
      <c r="N950" t="str">
        <f t="shared" si="219"/>
        <v/>
      </c>
      <c r="T950" s="3" t="str">
        <f t="shared" si="220"/>
        <v>- -</v>
      </c>
      <c r="U950" s="3">
        <f t="shared" si="221"/>
        <v>0</v>
      </c>
      <c r="W950" s="3" t="str">
        <f t="shared" si="222"/>
        <v>- -</v>
      </c>
      <c r="X950" s="3">
        <f t="shared" si="223"/>
        <v>0</v>
      </c>
      <c r="Z950" s="3" t="str">
        <f t="shared" si="224"/>
        <v>- -</v>
      </c>
      <c r="AA950" s="16">
        <v>0</v>
      </c>
      <c r="AC950" s="3"/>
      <c r="AD950" s="16">
        <v>0</v>
      </c>
    </row>
    <row r="951" spans="3:30" ht="16" customHeight="1" x14ac:dyDescent="0.25">
      <c r="C951" s="1" t="s">
        <v>1908</v>
      </c>
      <c r="D951" s="2" t="s">
        <v>10</v>
      </c>
      <c r="E951" s="3">
        <f t="shared" si="211"/>
        <v>3120</v>
      </c>
      <c r="F951">
        <f t="shared" si="212"/>
        <v>-700</v>
      </c>
      <c r="G951" s="4" t="str">
        <f t="shared" si="213"/>
        <v>Feb</v>
      </c>
      <c r="H951" s="5">
        <f t="shared" si="214"/>
        <v>7</v>
      </c>
      <c r="I951" s="3" t="str">
        <f t="shared" si="215"/>
        <v>N</v>
      </c>
      <c r="J951" s="4">
        <f t="shared" si="216"/>
        <v>2</v>
      </c>
      <c r="K951" s="5">
        <f t="shared" si="217"/>
        <v>7</v>
      </c>
      <c r="L951">
        <f t="shared" si="218"/>
        <v>5</v>
      </c>
      <c r="M951">
        <f t="shared" si="225"/>
        <v>5</v>
      </c>
      <c r="N951" t="str">
        <f t="shared" si="219"/>
        <v/>
      </c>
      <c r="T951" s="3" t="str">
        <f t="shared" si="220"/>
        <v>- -</v>
      </c>
      <c r="U951" s="3">
        <f t="shared" si="221"/>
        <v>0</v>
      </c>
      <c r="W951" s="3" t="str">
        <f t="shared" si="222"/>
        <v>- -</v>
      </c>
      <c r="X951" s="3">
        <f t="shared" si="223"/>
        <v>0</v>
      </c>
      <c r="Z951" s="3" t="str">
        <f t="shared" si="224"/>
        <v>- -</v>
      </c>
      <c r="AA951" s="16">
        <v>0</v>
      </c>
      <c r="AC951" s="3"/>
      <c r="AD951" s="16">
        <v>0</v>
      </c>
    </row>
    <row r="952" spans="3:30" ht="16" customHeight="1" x14ac:dyDescent="0.25">
      <c r="C952" s="1" t="s">
        <v>1909</v>
      </c>
      <c r="D952" s="2" t="s">
        <v>10</v>
      </c>
      <c r="E952" s="3">
        <f t="shared" si="211"/>
        <v>3121</v>
      </c>
      <c r="F952">
        <f t="shared" si="212"/>
        <v>-700</v>
      </c>
      <c r="G952" s="4" t="str">
        <f t="shared" si="213"/>
        <v>Mar</v>
      </c>
      <c r="H952" s="5">
        <f t="shared" si="214"/>
        <v>8</v>
      </c>
      <c r="I952" s="3" t="str">
        <f t="shared" si="215"/>
        <v>N</v>
      </c>
      <c r="J952" s="4">
        <f t="shared" si="216"/>
        <v>3</v>
      </c>
      <c r="K952" s="5">
        <f t="shared" si="217"/>
        <v>8</v>
      </c>
      <c r="L952">
        <f t="shared" si="218"/>
        <v>1</v>
      </c>
      <c r="M952">
        <f t="shared" si="225"/>
        <v>6</v>
      </c>
      <c r="N952" t="str">
        <f t="shared" si="219"/>
        <v/>
      </c>
      <c r="T952" s="3" t="str">
        <f t="shared" si="220"/>
        <v>- -</v>
      </c>
      <c r="U952" s="3">
        <f t="shared" si="221"/>
        <v>0</v>
      </c>
      <c r="W952" s="3" t="str">
        <f t="shared" si="222"/>
        <v>- -</v>
      </c>
      <c r="X952" s="3">
        <f t="shared" si="223"/>
        <v>0</v>
      </c>
      <c r="Z952" s="3" t="str">
        <f t="shared" si="224"/>
        <v>- -</v>
      </c>
      <c r="AA952" s="16">
        <v>0</v>
      </c>
      <c r="AC952" s="3"/>
      <c r="AD952" s="16">
        <v>0</v>
      </c>
    </row>
    <row r="953" spans="3:30" ht="16" customHeight="1" x14ac:dyDescent="0.25">
      <c r="C953" s="1" t="s">
        <v>1910</v>
      </c>
      <c r="D953" s="2" t="s">
        <v>10</v>
      </c>
      <c r="E953" s="3">
        <f t="shared" si="211"/>
        <v>3122</v>
      </c>
      <c r="F953">
        <f t="shared" si="212"/>
        <v>-700</v>
      </c>
      <c r="G953" s="4" t="str">
        <f t="shared" si="213"/>
        <v>Aug</v>
      </c>
      <c r="H953" s="5">
        <f t="shared" si="214"/>
        <v>3</v>
      </c>
      <c r="I953" s="3" t="str">
        <f t="shared" si="215"/>
        <v>N</v>
      </c>
      <c r="J953" s="4">
        <f t="shared" si="216"/>
        <v>8</v>
      </c>
      <c r="K953" s="5">
        <f t="shared" si="217"/>
        <v>3</v>
      </c>
      <c r="L953">
        <f t="shared" si="218"/>
        <v>5</v>
      </c>
      <c r="M953">
        <f t="shared" si="225"/>
        <v>11</v>
      </c>
      <c r="N953" t="str">
        <f t="shared" si="219"/>
        <v/>
      </c>
      <c r="T953" s="3" t="str">
        <f t="shared" si="220"/>
        <v>- -</v>
      </c>
      <c r="U953" s="3">
        <f t="shared" si="221"/>
        <v>0</v>
      </c>
      <c r="W953" s="3" t="str">
        <f t="shared" si="222"/>
        <v>- -</v>
      </c>
      <c r="X953" s="3">
        <f t="shared" si="223"/>
        <v>0</v>
      </c>
      <c r="Z953" s="3" t="str">
        <f t="shared" si="224"/>
        <v>- -</v>
      </c>
      <c r="AA953" s="16">
        <v>0</v>
      </c>
      <c r="AC953" s="3"/>
      <c r="AD953" s="16">
        <v>0</v>
      </c>
    </row>
    <row r="954" spans="3:30" ht="16" customHeight="1" x14ac:dyDescent="0.25">
      <c r="C954" s="1" t="s">
        <v>1911</v>
      </c>
      <c r="D954" s="2" t="s">
        <v>10</v>
      </c>
      <c r="E954" s="3">
        <f t="shared" si="211"/>
        <v>3123</v>
      </c>
      <c r="F954">
        <f t="shared" si="212"/>
        <v>-700</v>
      </c>
      <c r="G954" s="4" t="str">
        <f t="shared" si="213"/>
        <v>Sep</v>
      </c>
      <c r="H954" s="5">
        <f t="shared" si="214"/>
        <v>1</v>
      </c>
      <c r="I954" s="3" t="str">
        <f t="shared" si="215"/>
        <v>N</v>
      </c>
      <c r="J954" s="4">
        <f t="shared" si="216"/>
        <v>9</v>
      </c>
      <c r="K954" s="5">
        <f t="shared" si="217"/>
        <v>1</v>
      </c>
      <c r="L954">
        <f t="shared" si="218"/>
        <v>1</v>
      </c>
      <c r="M954">
        <f t="shared" si="225"/>
        <v>0</v>
      </c>
      <c r="N954" t="str">
        <f t="shared" si="219"/>
        <v>STOP!</v>
      </c>
      <c r="T954" s="3" t="str">
        <f t="shared" si="220"/>
        <v>- -</v>
      </c>
      <c r="U954" s="3">
        <f t="shared" si="221"/>
        <v>0</v>
      </c>
      <c r="W954" s="3" t="str">
        <f t="shared" si="222"/>
        <v>- -</v>
      </c>
      <c r="X954" s="3">
        <f t="shared" si="223"/>
        <v>0</v>
      </c>
      <c r="Z954" s="3" t="str">
        <f t="shared" si="224"/>
        <v>- -</v>
      </c>
      <c r="AA954" s="16">
        <v>0</v>
      </c>
      <c r="AC954" s="3"/>
      <c r="AD954" s="16">
        <v>0</v>
      </c>
    </row>
    <row r="955" spans="3:30" ht="16" customHeight="1" x14ac:dyDescent="0.25">
      <c r="C955" s="1" t="s">
        <v>11</v>
      </c>
      <c r="D955" s="2" t="s">
        <v>10</v>
      </c>
      <c r="E955" s="3">
        <f t="shared" si="211"/>
        <v>3124</v>
      </c>
      <c r="F955">
        <f t="shared" si="212"/>
        <v>-699</v>
      </c>
      <c r="G955" s="4" t="str">
        <f t="shared" si="213"/>
        <v>Jan</v>
      </c>
      <c r="H955" s="5">
        <f t="shared" si="214"/>
        <v>27</v>
      </c>
      <c r="I955" s="3" t="str">
        <f t="shared" si="215"/>
        <v>P</v>
      </c>
      <c r="J955" s="4">
        <f t="shared" si="216"/>
        <v>1</v>
      </c>
      <c r="K955" s="5">
        <f t="shared" si="217"/>
        <v>27</v>
      </c>
      <c r="L955">
        <f t="shared" si="218"/>
        <v>4</v>
      </c>
      <c r="M955">
        <f t="shared" si="225"/>
        <v>16</v>
      </c>
      <c r="N955" t="str">
        <f t="shared" si="219"/>
        <v/>
      </c>
      <c r="T955" s="3" t="str">
        <f t="shared" si="220"/>
        <v>- -</v>
      </c>
      <c r="U955" s="3">
        <f t="shared" si="221"/>
        <v>0</v>
      </c>
      <c r="W955" s="3" t="str">
        <f t="shared" si="222"/>
        <v>- -</v>
      </c>
      <c r="X955" s="3">
        <f t="shared" si="223"/>
        <v>0</v>
      </c>
      <c r="Z955" s="3" t="str">
        <f t="shared" si="224"/>
        <v>- -</v>
      </c>
      <c r="AA955" s="16">
        <v>0</v>
      </c>
      <c r="AC955" s="3"/>
      <c r="AD955" s="16">
        <v>0</v>
      </c>
    </row>
    <row r="956" spans="3:30" ht="16" customHeight="1" x14ac:dyDescent="0.25">
      <c r="C956" s="1" t="s">
        <v>12</v>
      </c>
      <c r="D956" s="2" t="s">
        <v>10</v>
      </c>
      <c r="E956" s="3">
        <f t="shared" si="211"/>
        <v>3125</v>
      </c>
      <c r="F956">
        <f t="shared" si="212"/>
        <v>-699</v>
      </c>
      <c r="G956" s="4" t="str">
        <f t="shared" si="213"/>
        <v>Jul</v>
      </c>
      <c r="H956" s="5">
        <f t="shared" si="214"/>
        <v>23</v>
      </c>
      <c r="I956" s="3" t="str">
        <f t="shared" si="215"/>
        <v>P</v>
      </c>
      <c r="J956" s="4">
        <f t="shared" si="216"/>
        <v>7</v>
      </c>
      <c r="K956" s="5">
        <f t="shared" si="217"/>
        <v>23</v>
      </c>
      <c r="L956">
        <f t="shared" si="218"/>
        <v>6</v>
      </c>
      <c r="M956">
        <f t="shared" si="225"/>
        <v>6</v>
      </c>
      <c r="N956" t="str">
        <f t="shared" si="219"/>
        <v/>
      </c>
      <c r="T956" s="3" t="str">
        <f t="shared" si="220"/>
        <v>- -</v>
      </c>
      <c r="U956" s="3">
        <f t="shared" si="221"/>
        <v>0</v>
      </c>
      <c r="W956" s="3" t="str">
        <f t="shared" si="222"/>
        <v>- -</v>
      </c>
      <c r="X956" s="3">
        <f t="shared" si="223"/>
        <v>0</v>
      </c>
      <c r="Z956" s="3" t="str">
        <f t="shared" si="224"/>
        <v>- -</v>
      </c>
      <c r="AA956" s="16">
        <v>0</v>
      </c>
      <c r="AC956" s="3"/>
      <c r="AD956" s="16">
        <v>0</v>
      </c>
    </row>
    <row r="957" spans="3:30" ht="16" customHeight="1" x14ac:dyDescent="0.25">
      <c r="C957" s="1" t="s">
        <v>13</v>
      </c>
      <c r="D957" s="2" t="s">
        <v>10</v>
      </c>
      <c r="E957" s="3">
        <f t="shared" si="211"/>
        <v>3126</v>
      </c>
      <c r="F957">
        <f t="shared" si="212"/>
        <v>-698</v>
      </c>
      <c r="G957" s="4" t="str">
        <f t="shared" si="213"/>
        <v>Jan</v>
      </c>
      <c r="H957" s="5">
        <f t="shared" si="214"/>
        <v>16</v>
      </c>
      <c r="I957" s="3" t="str">
        <f t="shared" si="215"/>
        <v>T</v>
      </c>
      <c r="J957" s="4">
        <f t="shared" si="216"/>
        <v>1</v>
      </c>
      <c r="K957" s="5">
        <f t="shared" si="217"/>
        <v>16</v>
      </c>
      <c r="L957">
        <f t="shared" si="218"/>
        <v>6</v>
      </c>
      <c r="M957">
        <f t="shared" si="225"/>
        <v>6</v>
      </c>
      <c r="N957" t="str">
        <f t="shared" si="219"/>
        <v/>
      </c>
      <c r="T957" s="3" t="str">
        <f t="shared" si="220"/>
        <v>- -</v>
      </c>
      <c r="U957" s="3">
        <f t="shared" si="221"/>
        <v>0</v>
      </c>
      <c r="W957" s="3" t="str">
        <f t="shared" si="222"/>
        <v>- -</v>
      </c>
      <c r="X957" s="3">
        <f t="shared" si="223"/>
        <v>0</v>
      </c>
      <c r="Z957" s="3" t="str">
        <f t="shared" si="224"/>
        <v>- -</v>
      </c>
      <c r="AA957" s="16">
        <v>0</v>
      </c>
      <c r="AC957" s="3"/>
      <c r="AD957" s="16">
        <v>0</v>
      </c>
    </row>
    <row r="958" spans="3:30" ht="16" customHeight="1" x14ac:dyDescent="0.25">
      <c r="C958" s="1" t="s">
        <v>14</v>
      </c>
      <c r="D958" s="2" t="s">
        <v>10</v>
      </c>
      <c r="E958" s="3">
        <f t="shared" si="211"/>
        <v>3127</v>
      </c>
      <c r="F958">
        <f t="shared" si="212"/>
        <v>-698</v>
      </c>
      <c r="G958" s="4" t="str">
        <f t="shared" si="213"/>
        <v>Jul</v>
      </c>
      <c r="H958" s="5">
        <f t="shared" si="214"/>
        <v>12</v>
      </c>
      <c r="I958" s="3" t="str">
        <f t="shared" si="215"/>
        <v>T</v>
      </c>
      <c r="J958" s="4">
        <f t="shared" si="216"/>
        <v>7</v>
      </c>
      <c r="K958" s="5">
        <f t="shared" si="217"/>
        <v>12</v>
      </c>
      <c r="L958">
        <f t="shared" si="218"/>
        <v>6</v>
      </c>
      <c r="M958">
        <f t="shared" si="225"/>
        <v>6</v>
      </c>
      <c r="N958" t="str">
        <f t="shared" si="219"/>
        <v/>
      </c>
      <c r="T958" s="3" t="str">
        <f t="shared" si="220"/>
        <v>- -</v>
      </c>
      <c r="U958" s="3">
        <f t="shared" si="221"/>
        <v>0</v>
      </c>
      <c r="W958" s="3" t="str">
        <f t="shared" si="222"/>
        <v>- -</v>
      </c>
      <c r="X958" s="3">
        <f t="shared" si="223"/>
        <v>0</v>
      </c>
      <c r="Z958" s="3" t="str">
        <f t="shared" si="224"/>
        <v>- -</v>
      </c>
      <c r="AA958" s="16">
        <v>0</v>
      </c>
      <c r="AC958" s="3"/>
      <c r="AD958" s="16">
        <v>0</v>
      </c>
    </row>
    <row r="959" spans="3:30" ht="16" customHeight="1" x14ac:dyDescent="0.25">
      <c r="C959" s="1" t="s">
        <v>15</v>
      </c>
      <c r="D959" s="2" t="s">
        <v>10</v>
      </c>
      <c r="E959" s="3">
        <f t="shared" si="211"/>
        <v>3128</v>
      </c>
      <c r="F959">
        <f t="shared" si="212"/>
        <v>-697</v>
      </c>
      <c r="G959" s="4" t="str">
        <f t="shared" si="213"/>
        <v>Jan</v>
      </c>
      <c r="H959" s="5">
        <f t="shared" si="214"/>
        <v>6</v>
      </c>
      <c r="I959" s="3" t="str">
        <f t="shared" si="215"/>
        <v>P</v>
      </c>
      <c r="J959" s="4">
        <f t="shared" si="216"/>
        <v>1</v>
      </c>
      <c r="K959" s="5">
        <f t="shared" si="217"/>
        <v>6</v>
      </c>
      <c r="L959">
        <f t="shared" si="218"/>
        <v>6</v>
      </c>
      <c r="M959">
        <f t="shared" si="225"/>
        <v>6</v>
      </c>
      <c r="N959" t="str">
        <f t="shared" si="219"/>
        <v/>
      </c>
      <c r="T959" s="3" t="str">
        <f t="shared" si="220"/>
        <v>- -</v>
      </c>
      <c r="U959" s="3">
        <f t="shared" si="221"/>
        <v>0</v>
      </c>
      <c r="W959" s="3" t="str">
        <f t="shared" si="222"/>
        <v>- -</v>
      </c>
      <c r="X959" s="3">
        <f t="shared" si="223"/>
        <v>0</v>
      </c>
      <c r="Z959" s="3" t="str">
        <f t="shared" si="224"/>
        <v>- -</v>
      </c>
      <c r="AA959" s="16">
        <v>0</v>
      </c>
      <c r="AC959" s="3"/>
      <c r="AD959" s="16">
        <v>0</v>
      </c>
    </row>
    <row r="960" spans="3:30" ht="16" customHeight="1" x14ac:dyDescent="0.25">
      <c r="C960" s="1" t="s">
        <v>16</v>
      </c>
      <c r="D960" s="2" t="s">
        <v>10</v>
      </c>
      <c r="E960" s="3">
        <f t="shared" si="211"/>
        <v>3129</v>
      </c>
      <c r="F960">
        <f t="shared" si="212"/>
        <v>-697</v>
      </c>
      <c r="G960" s="4" t="str">
        <f t="shared" si="213"/>
        <v>Jul</v>
      </c>
      <c r="H960" s="5">
        <f t="shared" si="214"/>
        <v>1</v>
      </c>
      <c r="I960" s="3" t="str">
        <f t="shared" si="215"/>
        <v>P</v>
      </c>
      <c r="J960" s="4">
        <f t="shared" si="216"/>
        <v>7</v>
      </c>
      <c r="K960" s="5">
        <f t="shared" si="217"/>
        <v>1</v>
      </c>
      <c r="L960">
        <f t="shared" si="218"/>
        <v>6</v>
      </c>
      <c r="M960">
        <f t="shared" si="225"/>
        <v>6</v>
      </c>
      <c r="N960" t="str">
        <f t="shared" si="219"/>
        <v/>
      </c>
      <c r="T960" s="3" t="str">
        <f t="shared" si="220"/>
        <v>- -</v>
      </c>
      <c r="U960" s="3">
        <f t="shared" si="221"/>
        <v>0</v>
      </c>
      <c r="W960" s="3" t="str">
        <f t="shared" si="222"/>
        <v>- -</v>
      </c>
      <c r="X960" s="3">
        <f t="shared" si="223"/>
        <v>0</v>
      </c>
      <c r="Z960" s="3" t="str">
        <f t="shared" si="224"/>
        <v>- -</v>
      </c>
      <c r="AA960" s="16">
        <v>0</v>
      </c>
      <c r="AC960" s="3"/>
      <c r="AD960" s="16">
        <v>0</v>
      </c>
    </row>
    <row r="961" spans="3:30" ht="16" customHeight="1" x14ac:dyDescent="0.25">
      <c r="C961" s="1" t="s">
        <v>17</v>
      </c>
      <c r="D961" s="2" t="s">
        <v>10</v>
      </c>
      <c r="E961" s="3">
        <f t="shared" si="211"/>
        <v>3130</v>
      </c>
      <c r="F961">
        <f t="shared" si="212"/>
        <v>-697</v>
      </c>
      <c r="G961" s="4" t="str">
        <f t="shared" si="213"/>
        <v>Nov</v>
      </c>
      <c r="H961" s="5">
        <f t="shared" si="214"/>
        <v>27</v>
      </c>
      <c r="I961" s="3" t="str">
        <f t="shared" si="215"/>
        <v>N</v>
      </c>
      <c r="J961" s="4">
        <f t="shared" si="216"/>
        <v>11</v>
      </c>
      <c r="K961" s="5">
        <f t="shared" si="217"/>
        <v>27</v>
      </c>
      <c r="L961">
        <f t="shared" si="218"/>
        <v>4</v>
      </c>
      <c r="M961">
        <f t="shared" si="225"/>
        <v>4</v>
      </c>
      <c r="N961" t="str">
        <f t="shared" si="219"/>
        <v/>
      </c>
      <c r="T961" s="3" t="str">
        <f t="shared" si="220"/>
        <v>- -</v>
      </c>
      <c r="U961" s="3">
        <f t="shared" si="221"/>
        <v>0</v>
      </c>
      <c r="W961" s="3" t="str">
        <f t="shared" si="222"/>
        <v>- -</v>
      </c>
      <c r="X961" s="3">
        <f t="shared" si="223"/>
        <v>0</v>
      </c>
      <c r="Z961" s="3" t="str">
        <f t="shared" si="224"/>
        <v>- -</v>
      </c>
      <c r="AA961" s="16">
        <v>0</v>
      </c>
      <c r="AC961" s="3"/>
      <c r="AD961" s="16">
        <v>0</v>
      </c>
    </row>
    <row r="962" spans="3:30" ht="16" customHeight="1" x14ac:dyDescent="0.25">
      <c r="C962" s="1" t="s">
        <v>18</v>
      </c>
      <c r="D962" s="2" t="s">
        <v>10</v>
      </c>
      <c r="E962" s="3">
        <f t="shared" si="211"/>
        <v>3131</v>
      </c>
      <c r="F962">
        <f t="shared" si="212"/>
        <v>-696</v>
      </c>
      <c r="G962" s="4" t="str">
        <f t="shared" si="213"/>
        <v>May</v>
      </c>
      <c r="H962" s="5">
        <f t="shared" si="214"/>
        <v>21</v>
      </c>
      <c r="I962" s="3" t="str">
        <f t="shared" si="215"/>
        <v>P</v>
      </c>
      <c r="J962" s="4">
        <f t="shared" si="216"/>
        <v>5</v>
      </c>
      <c r="K962" s="5">
        <f t="shared" si="217"/>
        <v>21</v>
      </c>
      <c r="L962">
        <f t="shared" si="218"/>
        <v>6</v>
      </c>
      <c r="M962">
        <f t="shared" si="225"/>
        <v>10</v>
      </c>
      <c r="N962" t="str">
        <f t="shared" si="219"/>
        <v/>
      </c>
      <c r="T962" s="3" t="str">
        <f t="shared" si="220"/>
        <v>- -</v>
      </c>
      <c r="U962" s="3">
        <f t="shared" si="221"/>
        <v>0</v>
      </c>
      <c r="W962" s="3" t="str">
        <f t="shared" si="222"/>
        <v>- -</v>
      </c>
      <c r="X962" s="3">
        <f t="shared" si="223"/>
        <v>0</v>
      </c>
      <c r="Z962" s="3" t="str">
        <f t="shared" si="224"/>
        <v>- -</v>
      </c>
      <c r="AA962" s="16">
        <v>0</v>
      </c>
      <c r="AC962" s="3"/>
      <c r="AD962" s="16">
        <v>0</v>
      </c>
    </row>
    <row r="963" spans="3:30" ht="16" customHeight="1" x14ac:dyDescent="0.25">
      <c r="C963" s="1" t="s">
        <v>19</v>
      </c>
      <c r="D963" s="2" t="s">
        <v>10</v>
      </c>
      <c r="E963" s="3">
        <f t="shared" si="211"/>
        <v>3132</v>
      </c>
      <c r="F963">
        <f t="shared" si="212"/>
        <v>-696</v>
      </c>
      <c r="G963" s="4" t="str">
        <f t="shared" si="213"/>
        <v>Nov</v>
      </c>
      <c r="H963" s="5">
        <f t="shared" si="214"/>
        <v>15</v>
      </c>
      <c r="I963" s="3" t="str">
        <f t="shared" si="215"/>
        <v>P</v>
      </c>
      <c r="J963" s="4">
        <f t="shared" si="216"/>
        <v>11</v>
      </c>
      <c r="K963" s="5">
        <f t="shared" si="217"/>
        <v>15</v>
      </c>
      <c r="L963">
        <f t="shared" si="218"/>
        <v>6</v>
      </c>
      <c r="M963">
        <f t="shared" si="225"/>
        <v>6</v>
      </c>
      <c r="N963" t="str">
        <f t="shared" si="219"/>
        <v/>
      </c>
      <c r="T963" s="3" t="str">
        <f t="shared" si="220"/>
        <v>- -</v>
      </c>
      <c r="U963" s="3">
        <f t="shared" si="221"/>
        <v>0</v>
      </c>
      <c r="W963" s="3" t="str">
        <f t="shared" si="222"/>
        <v>- -</v>
      </c>
      <c r="X963" s="3">
        <f t="shared" si="223"/>
        <v>0</v>
      </c>
      <c r="Z963" s="3" t="str">
        <f t="shared" si="224"/>
        <v>- -</v>
      </c>
      <c r="AA963" s="16">
        <v>0</v>
      </c>
      <c r="AC963" s="3"/>
      <c r="AD963" s="16">
        <v>0</v>
      </c>
    </row>
    <row r="964" spans="3:30" ht="16" customHeight="1" x14ac:dyDescent="0.25">
      <c r="C964" s="1" t="s">
        <v>20</v>
      </c>
      <c r="D964" s="2" t="s">
        <v>10</v>
      </c>
      <c r="E964" s="3">
        <f t="shared" si="211"/>
        <v>3133</v>
      </c>
      <c r="F964">
        <f t="shared" si="212"/>
        <v>-695</v>
      </c>
      <c r="G964" s="4" t="str">
        <f t="shared" si="213"/>
        <v>May</v>
      </c>
      <c r="H964" s="5">
        <f t="shared" si="214"/>
        <v>11</v>
      </c>
      <c r="I964" s="3" t="str">
        <f t="shared" si="215"/>
        <v>T</v>
      </c>
      <c r="J964" s="4">
        <f t="shared" si="216"/>
        <v>5</v>
      </c>
      <c r="K964" s="5">
        <f t="shared" si="217"/>
        <v>11</v>
      </c>
      <c r="L964">
        <f t="shared" si="218"/>
        <v>6</v>
      </c>
      <c r="M964">
        <f t="shared" si="225"/>
        <v>6</v>
      </c>
      <c r="N964" t="str">
        <f t="shared" si="219"/>
        <v/>
      </c>
      <c r="T964" s="3" t="str">
        <f t="shared" si="220"/>
        <v>- -</v>
      </c>
      <c r="U964" s="3">
        <f t="shared" si="221"/>
        <v>0</v>
      </c>
      <c r="W964" s="3" t="str">
        <f t="shared" si="222"/>
        <v>- -</v>
      </c>
      <c r="X964" s="3">
        <f t="shared" si="223"/>
        <v>0</v>
      </c>
      <c r="Z964" s="3" t="str">
        <f t="shared" si="224"/>
        <v>- -</v>
      </c>
      <c r="AA964" s="16">
        <v>0</v>
      </c>
      <c r="AC964" s="3"/>
      <c r="AD964" s="16">
        <v>0</v>
      </c>
    </row>
    <row r="965" spans="3:30" ht="16" customHeight="1" x14ac:dyDescent="0.25">
      <c r="C965" s="1" t="s">
        <v>21</v>
      </c>
      <c r="D965" s="2" t="s">
        <v>10</v>
      </c>
      <c r="E965" s="3">
        <f t="shared" si="211"/>
        <v>3134</v>
      </c>
      <c r="F965">
        <f t="shared" si="212"/>
        <v>-695</v>
      </c>
      <c r="G965" s="4" t="str">
        <f t="shared" si="213"/>
        <v>Nov</v>
      </c>
      <c r="H965" s="5">
        <f t="shared" si="214"/>
        <v>4</v>
      </c>
      <c r="I965" s="3" t="str">
        <f t="shared" si="215"/>
        <v>T</v>
      </c>
      <c r="J965" s="4">
        <f t="shared" si="216"/>
        <v>11</v>
      </c>
      <c r="K965" s="5">
        <f t="shared" si="217"/>
        <v>4</v>
      </c>
      <c r="L965">
        <f t="shared" si="218"/>
        <v>6</v>
      </c>
      <c r="M965">
        <f t="shared" si="225"/>
        <v>6</v>
      </c>
      <c r="N965" t="str">
        <f t="shared" si="219"/>
        <v/>
      </c>
      <c r="T965" s="3" t="str">
        <f t="shared" si="220"/>
        <v>- -</v>
      </c>
      <c r="U965" s="3">
        <f t="shared" si="221"/>
        <v>0</v>
      </c>
      <c r="W965" s="3" t="str">
        <f t="shared" si="222"/>
        <v>- -</v>
      </c>
      <c r="X965" s="3">
        <f t="shared" si="223"/>
        <v>0</v>
      </c>
      <c r="Z965" s="3" t="str">
        <f t="shared" si="224"/>
        <v>- -</v>
      </c>
      <c r="AA965" s="16">
        <v>0</v>
      </c>
      <c r="AC965" s="3"/>
      <c r="AD965" s="16">
        <v>0</v>
      </c>
    </row>
    <row r="966" spans="3:30" ht="16" customHeight="1" x14ac:dyDescent="0.25">
      <c r="C966" s="1" t="s">
        <v>22</v>
      </c>
      <c r="D966" s="2" t="s">
        <v>10</v>
      </c>
      <c r="E966" s="3">
        <f t="shared" si="211"/>
        <v>3135</v>
      </c>
      <c r="F966">
        <f t="shared" si="212"/>
        <v>-694</v>
      </c>
      <c r="G966" s="4" t="str">
        <f t="shared" si="213"/>
        <v>May</v>
      </c>
      <c r="H966" s="5">
        <f t="shared" si="214"/>
        <v>1</v>
      </c>
      <c r="I966" s="3" t="str">
        <f t="shared" si="215"/>
        <v>P</v>
      </c>
      <c r="J966" s="4">
        <f t="shared" si="216"/>
        <v>5</v>
      </c>
      <c r="K966" s="5">
        <f t="shared" si="217"/>
        <v>1</v>
      </c>
      <c r="L966">
        <f t="shared" si="218"/>
        <v>6</v>
      </c>
      <c r="M966">
        <f t="shared" si="225"/>
        <v>6</v>
      </c>
      <c r="N966" t="str">
        <f t="shared" si="219"/>
        <v/>
      </c>
      <c r="T966" s="3" t="str">
        <f t="shared" si="220"/>
        <v>- -</v>
      </c>
      <c r="U966" s="3">
        <f t="shared" si="221"/>
        <v>0</v>
      </c>
      <c r="W966" s="3" t="str">
        <f t="shared" si="222"/>
        <v>- -</v>
      </c>
      <c r="X966" s="3">
        <f t="shared" si="223"/>
        <v>0</v>
      </c>
      <c r="Z966" s="3" t="str">
        <f t="shared" si="224"/>
        <v>- -</v>
      </c>
      <c r="AA966" s="16">
        <v>0</v>
      </c>
      <c r="AC966" s="3"/>
      <c r="AD966" s="16">
        <v>0</v>
      </c>
    </row>
    <row r="967" spans="3:30" ht="16" customHeight="1" x14ac:dyDescent="0.25">
      <c r="C967" s="1" t="s">
        <v>23</v>
      </c>
      <c r="D967" s="2" t="s">
        <v>10</v>
      </c>
      <c r="E967" s="3">
        <f t="shared" si="211"/>
        <v>3136</v>
      </c>
      <c r="F967">
        <f t="shared" si="212"/>
        <v>-694</v>
      </c>
      <c r="G967" s="4" t="str">
        <f t="shared" si="213"/>
        <v>Oct</v>
      </c>
      <c r="H967" s="5">
        <f t="shared" si="214"/>
        <v>24</v>
      </c>
      <c r="I967" s="3" t="str">
        <f t="shared" si="215"/>
        <v>P</v>
      </c>
      <c r="J967" s="4">
        <f t="shared" si="216"/>
        <v>10</v>
      </c>
      <c r="K967" s="5">
        <f t="shared" si="217"/>
        <v>24</v>
      </c>
      <c r="L967">
        <f t="shared" si="218"/>
        <v>5</v>
      </c>
      <c r="M967">
        <f t="shared" si="225"/>
        <v>5</v>
      </c>
      <c r="N967" t="str">
        <f t="shared" si="219"/>
        <v/>
      </c>
      <c r="T967" s="3" t="str">
        <f t="shared" si="220"/>
        <v>- -</v>
      </c>
      <c r="U967" s="3">
        <f t="shared" si="221"/>
        <v>0</v>
      </c>
      <c r="W967" s="3" t="str">
        <f t="shared" si="222"/>
        <v>- -</v>
      </c>
      <c r="X967" s="3">
        <f t="shared" si="223"/>
        <v>0</v>
      </c>
      <c r="Z967" s="3" t="str">
        <f t="shared" si="224"/>
        <v>- -</v>
      </c>
      <c r="AA967" s="16">
        <v>0</v>
      </c>
      <c r="AC967" s="3"/>
      <c r="AD967" s="16">
        <v>0</v>
      </c>
    </row>
    <row r="968" spans="3:30" ht="16" customHeight="1" x14ac:dyDescent="0.25">
      <c r="C968" s="1" t="s">
        <v>24</v>
      </c>
      <c r="D968" s="2" t="s">
        <v>10</v>
      </c>
      <c r="E968" s="3">
        <f t="shared" si="211"/>
        <v>3137</v>
      </c>
      <c r="F968">
        <f t="shared" si="212"/>
        <v>-693</v>
      </c>
      <c r="G968" s="4" t="str">
        <f t="shared" si="213"/>
        <v>Mar</v>
      </c>
      <c r="H968" s="5">
        <f t="shared" si="214"/>
        <v>22</v>
      </c>
      <c r="I968" s="3" t="str">
        <f t="shared" si="215"/>
        <v>N</v>
      </c>
      <c r="J968" s="4">
        <f t="shared" si="216"/>
        <v>3</v>
      </c>
      <c r="K968" s="5">
        <f t="shared" si="217"/>
        <v>22</v>
      </c>
      <c r="L968">
        <f t="shared" si="218"/>
        <v>5</v>
      </c>
      <c r="M968">
        <f t="shared" si="225"/>
        <v>5</v>
      </c>
      <c r="N968" t="str">
        <f t="shared" si="219"/>
        <v/>
      </c>
      <c r="T968" s="3" t="str">
        <f t="shared" si="220"/>
        <v>- -</v>
      </c>
      <c r="U968" s="3">
        <f t="shared" si="221"/>
        <v>0</v>
      </c>
      <c r="W968" s="3" t="str">
        <f t="shared" si="222"/>
        <v>- -</v>
      </c>
      <c r="X968" s="3">
        <f t="shared" si="223"/>
        <v>0</v>
      </c>
      <c r="Z968" s="3" t="str">
        <f t="shared" si="224"/>
        <v>- -</v>
      </c>
      <c r="AA968" s="16">
        <v>0</v>
      </c>
      <c r="AC968" s="3"/>
      <c r="AD968" s="16">
        <v>0</v>
      </c>
    </row>
    <row r="969" spans="3:30" ht="16" customHeight="1" x14ac:dyDescent="0.25">
      <c r="C969" s="1" t="s">
        <v>25</v>
      </c>
      <c r="D969" s="2" t="s">
        <v>10</v>
      </c>
      <c r="E969" s="3">
        <f t="shared" si="211"/>
        <v>3138</v>
      </c>
      <c r="F969">
        <f t="shared" si="212"/>
        <v>-693</v>
      </c>
      <c r="G969" s="4" t="str">
        <f t="shared" si="213"/>
        <v>Apr</v>
      </c>
      <c r="H969" s="5">
        <f t="shared" si="214"/>
        <v>20</v>
      </c>
      <c r="I969" s="3" t="str">
        <f t="shared" si="215"/>
        <v>N</v>
      </c>
      <c r="J969" s="4">
        <f t="shared" si="216"/>
        <v>4</v>
      </c>
      <c r="K969" s="5">
        <f t="shared" si="217"/>
        <v>20</v>
      </c>
      <c r="L969">
        <f t="shared" si="218"/>
        <v>1</v>
      </c>
      <c r="M969">
        <f t="shared" si="225"/>
        <v>6</v>
      </c>
      <c r="N969" t="str">
        <f t="shared" si="219"/>
        <v/>
      </c>
      <c r="T969" s="3" t="str">
        <f t="shared" si="220"/>
        <v>- -</v>
      </c>
      <c r="U969" s="3">
        <f t="shared" si="221"/>
        <v>0</v>
      </c>
      <c r="W969" s="3" t="str">
        <f t="shared" si="222"/>
        <v>- -</v>
      </c>
      <c r="X969" s="3">
        <f t="shared" si="223"/>
        <v>0</v>
      </c>
      <c r="Z969" s="3" t="str">
        <f t="shared" si="224"/>
        <v>- -</v>
      </c>
      <c r="AA969" s="16">
        <v>0</v>
      </c>
      <c r="AC969" s="3"/>
      <c r="AD969" s="16">
        <v>0</v>
      </c>
    </row>
    <row r="970" spans="3:30" ht="16" customHeight="1" x14ac:dyDescent="0.25">
      <c r="C970" s="1" t="s">
        <v>26</v>
      </c>
      <c r="D970" s="2" t="s">
        <v>10</v>
      </c>
      <c r="E970" s="3">
        <f t="shared" si="211"/>
        <v>3139</v>
      </c>
      <c r="F970">
        <f t="shared" si="212"/>
        <v>-693</v>
      </c>
      <c r="G970" s="4" t="str">
        <f t="shared" si="213"/>
        <v>Sep</v>
      </c>
      <c r="H970" s="5">
        <f t="shared" si="214"/>
        <v>14</v>
      </c>
      <c r="I970" s="3" t="str">
        <f t="shared" si="215"/>
        <v>N</v>
      </c>
      <c r="J970" s="4">
        <f t="shared" si="216"/>
        <v>9</v>
      </c>
      <c r="K970" s="5">
        <f t="shared" si="217"/>
        <v>14</v>
      </c>
      <c r="L970">
        <f t="shared" si="218"/>
        <v>5</v>
      </c>
      <c r="M970">
        <f t="shared" si="225"/>
        <v>11</v>
      </c>
      <c r="N970" t="str">
        <f t="shared" si="219"/>
        <v/>
      </c>
      <c r="T970" s="3" t="str">
        <f t="shared" si="220"/>
        <v>- -</v>
      </c>
      <c r="U970" s="3">
        <f t="shared" si="221"/>
        <v>0</v>
      </c>
      <c r="W970" s="3" t="str">
        <f t="shared" si="222"/>
        <v>- -</v>
      </c>
      <c r="X970" s="3">
        <f t="shared" si="223"/>
        <v>0</v>
      </c>
      <c r="Z970" s="3" t="str">
        <f t="shared" si="224"/>
        <v>- -</v>
      </c>
      <c r="AA970" s="16">
        <v>0</v>
      </c>
      <c r="AC970" s="3"/>
      <c r="AD970" s="16">
        <v>0</v>
      </c>
    </row>
    <row r="971" spans="3:30" ht="16" customHeight="1" x14ac:dyDescent="0.25">
      <c r="C971" s="1" t="s">
        <v>27</v>
      </c>
      <c r="D971" s="2" t="s">
        <v>10</v>
      </c>
      <c r="E971" s="3">
        <f t="shared" si="211"/>
        <v>3140</v>
      </c>
      <c r="F971">
        <f t="shared" si="212"/>
        <v>-693</v>
      </c>
      <c r="G971" s="4" t="str">
        <f t="shared" si="213"/>
        <v>Oct</v>
      </c>
      <c r="H971" s="5">
        <f t="shared" si="214"/>
        <v>14</v>
      </c>
      <c r="I971" s="3" t="str">
        <f t="shared" si="215"/>
        <v>N</v>
      </c>
      <c r="J971" s="4">
        <f t="shared" si="216"/>
        <v>10</v>
      </c>
      <c r="K971" s="5">
        <f t="shared" si="217"/>
        <v>14</v>
      </c>
      <c r="L971">
        <f t="shared" si="218"/>
        <v>1</v>
      </c>
      <c r="M971">
        <f t="shared" si="225"/>
        <v>0</v>
      </c>
      <c r="N971" t="str">
        <f t="shared" si="219"/>
        <v>STOP!</v>
      </c>
      <c r="T971" s="3" t="str">
        <f t="shared" si="220"/>
        <v>- -</v>
      </c>
      <c r="U971" s="3">
        <f t="shared" si="221"/>
        <v>0</v>
      </c>
      <c r="W971" s="3" t="str">
        <f t="shared" si="222"/>
        <v>- -</v>
      </c>
      <c r="X971" s="3">
        <f t="shared" si="223"/>
        <v>0</v>
      </c>
      <c r="Z971" s="3" t="str">
        <f t="shared" si="224"/>
        <v>- -</v>
      </c>
      <c r="AA971" s="16">
        <v>0</v>
      </c>
      <c r="AC971" s="3"/>
      <c r="AD971" s="16">
        <v>0</v>
      </c>
    </row>
    <row r="972" spans="3:30" ht="16" customHeight="1" x14ac:dyDescent="0.25">
      <c r="C972" s="1" t="s">
        <v>28</v>
      </c>
      <c r="D972" s="2" t="s">
        <v>10</v>
      </c>
      <c r="E972" s="3">
        <f t="shared" si="211"/>
        <v>3141</v>
      </c>
      <c r="F972">
        <f t="shared" si="212"/>
        <v>-692</v>
      </c>
      <c r="G972" s="4" t="str">
        <f t="shared" si="213"/>
        <v>Mar</v>
      </c>
      <c r="H972" s="5">
        <f t="shared" si="214"/>
        <v>10</v>
      </c>
      <c r="I972" s="3" t="str">
        <f t="shared" si="215"/>
        <v>P</v>
      </c>
      <c r="J972" s="4">
        <f t="shared" si="216"/>
        <v>3</v>
      </c>
      <c r="K972" s="5">
        <f t="shared" si="217"/>
        <v>10</v>
      </c>
      <c r="L972">
        <f t="shared" si="218"/>
        <v>5</v>
      </c>
      <c r="M972">
        <f t="shared" si="225"/>
        <v>17</v>
      </c>
      <c r="N972" t="str">
        <f t="shared" si="219"/>
        <v/>
      </c>
      <c r="T972" s="3" t="str">
        <f t="shared" si="220"/>
        <v>- -</v>
      </c>
      <c r="U972" s="3">
        <f t="shared" si="221"/>
        <v>0</v>
      </c>
      <c r="W972" s="3" t="str">
        <f t="shared" si="222"/>
        <v>- -</v>
      </c>
      <c r="X972" s="3">
        <f t="shared" si="223"/>
        <v>0</v>
      </c>
      <c r="Z972" s="3" t="str">
        <f t="shared" si="224"/>
        <v>- -</v>
      </c>
      <c r="AA972" s="16">
        <v>0</v>
      </c>
      <c r="AC972" s="3"/>
      <c r="AD972" s="16">
        <v>0</v>
      </c>
    </row>
    <row r="973" spans="3:30" ht="16" customHeight="1" x14ac:dyDescent="0.25">
      <c r="C973" s="1" t="s">
        <v>29</v>
      </c>
      <c r="D973" s="2" t="s">
        <v>10</v>
      </c>
      <c r="E973" s="3">
        <f t="shared" si="211"/>
        <v>3142</v>
      </c>
      <c r="F973">
        <f t="shared" si="212"/>
        <v>-692</v>
      </c>
      <c r="G973" s="4" t="str">
        <f t="shared" si="213"/>
        <v>Sep</v>
      </c>
      <c r="H973" s="5">
        <f t="shared" si="214"/>
        <v>3</v>
      </c>
      <c r="I973" s="3" t="str">
        <f t="shared" si="215"/>
        <v>P</v>
      </c>
      <c r="J973" s="4">
        <f t="shared" si="216"/>
        <v>9</v>
      </c>
      <c r="K973" s="5">
        <f t="shared" si="217"/>
        <v>3</v>
      </c>
      <c r="L973">
        <f t="shared" si="218"/>
        <v>6</v>
      </c>
      <c r="M973">
        <f t="shared" si="225"/>
        <v>6</v>
      </c>
      <c r="N973" t="str">
        <f t="shared" si="219"/>
        <v/>
      </c>
      <c r="T973" s="3" t="str">
        <f t="shared" si="220"/>
        <v>- -</v>
      </c>
      <c r="U973" s="3">
        <f t="shared" si="221"/>
        <v>0</v>
      </c>
      <c r="W973" s="3" t="str">
        <f t="shared" si="222"/>
        <v>- -</v>
      </c>
      <c r="X973" s="3">
        <f t="shared" si="223"/>
        <v>0</v>
      </c>
      <c r="Z973" s="3" t="str">
        <f t="shared" si="224"/>
        <v>- -</v>
      </c>
      <c r="AA973" s="16">
        <v>0</v>
      </c>
      <c r="AC973" s="3"/>
      <c r="AD973" s="16">
        <v>0</v>
      </c>
    </row>
    <row r="974" spans="3:30" ht="16" customHeight="1" x14ac:dyDescent="0.25">
      <c r="C974" s="1" t="s">
        <v>30</v>
      </c>
      <c r="D974" s="2" t="s">
        <v>10</v>
      </c>
      <c r="E974" s="3">
        <f t="shared" si="211"/>
        <v>3143</v>
      </c>
      <c r="F974">
        <f t="shared" si="212"/>
        <v>-691</v>
      </c>
      <c r="G974" s="4" t="str">
        <f t="shared" si="213"/>
        <v>Feb</v>
      </c>
      <c r="H974" s="5">
        <f t="shared" si="214"/>
        <v>27</v>
      </c>
      <c r="I974" s="3" t="str">
        <f t="shared" si="215"/>
        <v>T</v>
      </c>
      <c r="J974" s="4">
        <f t="shared" si="216"/>
        <v>2</v>
      </c>
      <c r="K974" s="5">
        <f t="shared" si="217"/>
        <v>27</v>
      </c>
      <c r="L974">
        <f t="shared" si="218"/>
        <v>5</v>
      </c>
      <c r="M974">
        <f t="shared" si="225"/>
        <v>5</v>
      </c>
      <c r="N974" t="str">
        <f t="shared" si="219"/>
        <v/>
      </c>
      <c r="T974" s="3" t="str">
        <f t="shared" si="220"/>
        <v>- -</v>
      </c>
      <c r="U974" s="3">
        <f t="shared" si="221"/>
        <v>0</v>
      </c>
      <c r="W974" s="3" t="str">
        <f t="shared" si="222"/>
        <v>- -</v>
      </c>
      <c r="X974" s="3">
        <f t="shared" si="223"/>
        <v>0</v>
      </c>
      <c r="Z974" s="3" t="str">
        <f t="shared" si="224"/>
        <v>- -</v>
      </c>
      <c r="AA974" s="16">
        <v>0</v>
      </c>
      <c r="AC974" s="3"/>
      <c r="AD974" s="16">
        <v>0</v>
      </c>
    </row>
    <row r="975" spans="3:30" ht="16" customHeight="1" x14ac:dyDescent="0.25">
      <c r="C975" s="1" t="s">
        <v>31</v>
      </c>
      <c r="D975" s="2" t="s">
        <v>10</v>
      </c>
      <c r="E975" s="3">
        <f t="shared" si="211"/>
        <v>3144</v>
      </c>
      <c r="F975">
        <f t="shared" si="212"/>
        <v>-691</v>
      </c>
      <c r="G975" s="4" t="str">
        <f t="shared" si="213"/>
        <v>Aug</v>
      </c>
      <c r="H975" s="5">
        <f t="shared" si="214"/>
        <v>23</v>
      </c>
      <c r="I975" s="3" t="str">
        <f t="shared" si="215"/>
        <v>T</v>
      </c>
      <c r="J975" s="4">
        <f t="shared" si="216"/>
        <v>8</v>
      </c>
      <c r="K975" s="5">
        <f t="shared" si="217"/>
        <v>23</v>
      </c>
      <c r="L975">
        <f t="shared" si="218"/>
        <v>6</v>
      </c>
      <c r="M975">
        <f t="shared" si="225"/>
        <v>6</v>
      </c>
      <c r="N975" t="str">
        <f t="shared" si="219"/>
        <v/>
      </c>
      <c r="T975" s="3" t="str">
        <f t="shared" si="220"/>
        <v>- -</v>
      </c>
      <c r="U975" s="3">
        <f t="shared" si="221"/>
        <v>0</v>
      </c>
      <c r="W975" s="3" t="str">
        <f t="shared" si="222"/>
        <v>- -</v>
      </c>
      <c r="X975" s="3">
        <f t="shared" si="223"/>
        <v>0</v>
      </c>
      <c r="Z975" s="3" t="str">
        <f t="shared" si="224"/>
        <v>- -</v>
      </c>
      <c r="AA975" s="16">
        <v>0</v>
      </c>
      <c r="AC975" s="3"/>
      <c r="AD975" s="16">
        <v>0</v>
      </c>
    </row>
    <row r="976" spans="3:30" ht="16" customHeight="1" x14ac:dyDescent="0.25">
      <c r="C976" s="1" t="s">
        <v>32</v>
      </c>
      <c r="D976" s="2" t="s">
        <v>10</v>
      </c>
      <c r="E976" s="3">
        <f t="shared" si="211"/>
        <v>3145</v>
      </c>
      <c r="F976">
        <f t="shared" si="212"/>
        <v>-690</v>
      </c>
      <c r="G976" s="4" t="str">
        <f t="shared" si="213"/>
        <v>Feb</v>
      </c>
      <c r="H976" s="5">
        <f t="shared" si="214"/>
        <v>16</v>
      </c>
      <c r="I976" s="3" t="str">
        <f t="shared" si="215"/>
        <v>P</v>
      </c>
      <c r="J976" s="4">
        <f t="shared" si="216"/>
        <v>2</v>
      </c>
      <c r="K976" s="5">
        <f t="shared" si="217"/>
        <v>16</v>
      </c>
      <c r="L976">
        <f t="shared" si="218"/>
        <v>6</v>
      </c>
      <c r="M976">
        <f t="shared" si="225"/>
        <v>6</v>
      </c>
      <c r="N976" t="str">
        <f t="shared" si="219"/>
        <v/>
      </c>
      <c r="T976" s="3" t="str">
        <f t="shared" si="220"/>
        <v>- -</v>
      </c>
      <c r="U976" s="3">
        <f t="shared" si="221"/>
        <v>0</v>
      </c>
      <c r="W976" s="3" t="str">
        <f t="shared" si="222"/>
        <v>- -</v>
      </c>
      <c r="X976" s="3">
        <f t="shared" si="223"/>
        <v>0</v>
      </c>
      <c r="Z976" s="3" t="str">
        <f t="shared" si="224"/>
        <v>- -</v>
      </c>
      <c r="AA976" s="16">
        <v>0</v>
      </c>
      <c r="AC976" s="3"/>
      <c r="AD976" s="16">
        <v>0</v>
      </c>
    </row>
    <row r="977" spans="3:30" ht="16" customHeight="1" x14ac:dyDescent="0.25">
      <c r="C977" s="1" t="s">
        <v>33</v>
      </c>
      <c r="D977" s="2" t="s">
        <v>10</v>
      </c>
      <c r="E977" s="3">
        <f t="shared" si="211"/>
        <v>3146</v>
      </c>
      <c r="F977">
        <f t="shared" si="212"/>
        <v>-690</v>
      </c>
      <c r="G977" s="4" t="str">
        <f t="shared" si="213"/>
        <v>Aug</v>
      </c>
      <c r="H977" s="5">
        <f t="shared" si="214"/>
        <v>13</v>
      </c>
      <c r="I977" s="3" t="str">
        <f t="shared" si="215"/>
        <v>P</v>
      </c>
      <c r="J977" s="4">
        <f t="shared" si="216"/>
        <v>8</v>
      </c>
      <c r="K977" s="5">
        <f t="shared" si="217"/>
        <v>13</v>
      </c>
      <c r="L977">
        <f t="shared" si="218"/>
        <v>6</v>
      </c>
      <c r="M977">
        <f t="shared" si="225"/>
        <v>6</v>
      </c>
      <c r="N977" t="str">
        <f t="shared" si="219"/>
        <v/>
      </c>
      <c r="T977" s="3" t="str">
        <f t="shared" si="220"/>
        <v>- -</v>
      </c>
      <c r="U977" s="3">
        <f t="shared" si="221"/>
        <v>0</v>
      </c>
      <c r="W977" s="3" t="str">
        <f t="shared" si="222"/>
        <v>- -</v>
      </c>
      <c r="X977" s="3">
        <f t="shared" si="223"/>
        <v>0</v>
      </c>
      <c r="Z977" s="3" t="str">
        <f t="shared" si="224"/>
        <v>- -</v>
      </c>
      <c r="AA977" s="16">
        <v>0</v>
      </c>
      <c r="AC977" s="3"/>
      <c r="AD977" s="16">
        <v>0</v>
      </c>
    </row>
    <row r="978" spans="3:30" ht="16" customHeight="1" x14ac:dyDescent="0.25">
      <c r="C978" s="1" t="s">
        <v>34</v>
      </c>
      <c r="D978" s="2" t="s">
        <v>10</v>
      </c>
      <c r="E978" s="3">
        <f t="shared" si="211"/>
        <v>3147</v>
      </c>
      <c r="F978">
        <f t="shared" si="212"/>
        <v>-689</v>
      </c>
      <c r="G978" s="4" t="str">
        <f t="shared" si="213"/>
        <v>Jan</v>
      </c>
      <c r="H978" s="5">
        <f t="shared" si="214"/>
        <v>7</v>
      </c>
      <c r="I978" s="3" t="str">
        <f t="shared" si="215"/>
        <v>N</v>
      </c>
      <c r="J978" s="4">
        <f t="shared" si="216"/>
        <v>1</v>
      </c>
      <c r="K978" s="5">
        <f t="shared" si="217"/>
        <v>7</v>
      </c>
      <c r="L978">
        <f t="shared" si="218"/>
        <v>5</v>
      </c>
      <c r="M978">
        <f t="shared" si="225"/>
        <v>5</v>
      </c>
      <c r="N978" t="str">
        <f t="shared" si="219"/>
        <v/>
      </c>
      <c r="T978" s="3" t="str">
        <f t="shared" si="220"/>
        <v>- -</v>
      </c>
      <c r="U978" s="3">
        <f t="shared" si="221"/>
        <v>0</v>
      </c>
      <c r="W978" s="3" t="str">
        <f t="shared" si="222"/>
        <v>- -</v>
      </c>
      <c r="X978" s="3">
        <f t="shared" si="223"/>
        <v>0</v>
      </c>
      <c r="Z978" s="3" t="str">
        <f t="shared" si="224"/>
        <v>- -</v>
      </c>
      <c r="AA978" s="16">
        <v>0</v>
      </c>
      <c r="AC978" s="3"/>
      <c r="AD978" s="16">
        <v>0</v>
      </c>
    </row>
    <row r="979" spans="3:30" ht="16" customHeight="1" x14ac:dyDescent="0.25">
      <c r="C979" s="1" t="s">
        <v>35</v>
      </c>
      <c r="D979" s="2" t="s">
        <v>10</v>
      </c>
      <c r="E979" s="3">
        <f t="shared" si="211"/>
        <v>3148</v>
      </c>
      <c r="F979">
        <f t="shared" si="212"/>
        <v>-689</v>
      </c>
      <c r="G979" s="4" t="str">
        <f t="shared" si="213"/>
        <v>Feb</v>
      </c>
      <c r="H979" s="5">
        <f t="shared" si="214"/>
        <v>6</v>
      </c>
      <c r="I979" s="3" t="str">
        <f t="shared" si="215"/>
        <v>N</v>
      </c>
      <c r="J979" s="4">
        <f t="shared" si="216"/>
        <v>2</v>
      </c>
      <c r="K979" s="5">
        <f t="shared" si="217"/>
        <v>6</v>
      </c>
      <c r="L979">
        <f t="shared" si="218"/>
        <v>1</v>
      </c>
      <c r="M979">
        <f t="shared" si="225"/>
        <v>6</v>
      </c>
      <c r="N979" t="str">
        <f t="shared" si="219"/>
        <v/>
      </c>
      <c r="T979" s="3" t="str">
        <f t="shared" si="220"/>
        <v>- -</v>
      </c>
      <c r="U979" s="3">
        <f t="shared" si="221"/>
        <v>0</v>
      </c>
      <c r="W979" s="3" t="str">
        <f t="shared" si="222"/>
        <v>- -</v>
      </c>
      <c r="X979" s="3">
        <f t="shared" si="223"/>
        <v>0</v>
      </c>
      <c r="Z979" s="3" t="str">
        <f t="shared" si="224"/>
        <v>- -</v>
      </c>
      <c r="AA979" s="16">
        <v>0</v>
      </c>
      <c r="AC979" s="3"/>
      <c r="AD979" s="16">
        <v>0</v>
      </c>
    </row>
    <row r="980" spans="3:30" ht="16" customHeight="1" x14ac:dyDescent="0.25">
      <c r="C980" s="1" t="s">
        <v>36</v>
      </c>
      <c r="D980" s="2" t="s">
        <v>10</v>
      </c>
      <c r="E980" s="3">
        <f t="shared" si="211"/>
        <v>3149</v>
      </c>
      <c r="F980">
        <f t="shared" si="212"/>
        <v>-689</v>
      </c>
      <c r="G980" s="4" t="str">
        <f t="shared" si="213"/>
        <v>Jul</v>
      </c>
      <c r="H980" s="5">
        <f t="shared" si="214"/>
        <v>3</v>
      </c>
      <c r="I980" s="3" t="str">
        <f t="shared" si="215"/>
        <v>N</v>
      </c>
      <c r="J980" s="4">
        <f t="shared" si="216"/>
        <v>7</v>
      </c>
      <c r="K980" s="5">
        <f t="shared" si="217"/>
        <v>3</v>
      </c>
      <c r="L980">
        <f t="shared" si="218"/>
        <v>5</v>
      </c>
      <c r="M980">
        <f t="shared" si="225"/>
        <v>11</v>
      </c>
      <c r="N980" t="str">
        <f t="shared" si="219"/>
        <v/>
      </c>
      <c r="T980" s="3" t="str">
        <f t="shared" si="220"/>
        <v>- -</v>
      </c>
      <c r="U980" s="3">
        <f t="shared" si="221"/>
        <v>0</v>
      </c>
      <c r="W980" s="3" t="str">
        <f t="shared" si="222"/>
        <v>- -</v>
      </c>
      <c r="X980" s="3">
        <f t="shared" si="223"/>
        <v>0</v>
      </c>
      <c r="Z980" s="3" t="str">
        <f t="shared" si="224"/>
        <v>- -</v>
      </c>
      <c r="AA980" s="16">
        <v>0</v>
      </c>
      <c r="AC980" s="3"/>
      <c r="AD980" s="16">
        <v>0</v>
      </c>
    </row>
    <row r="981" spans="3:30" ht="16" customHeight="1" x14ac:dyDescent="0.25">
      <c r="C981" s="1" t="s">
        <v>37</v>
      </c>
      <c r="D981" s="2" t="s">
        <v>10</v>
      </c>
      <c r="E981" s="3">
        <f t="shared" si="211"/>
        <v>3150</v>
      </c>
      <c r="F981">
        <f t="shared" si="212"/>
        <v>-689</v>
      </c>
      <c r="G981" s="4" t="str">
        <f t="shared" si="213"/>
        <v>Dec</v>
      </c>
      <c r="H981" s="5">
        <f t="shared" si="214"/>
        <v>28</v>
      </c>
      <c r="I981" s="3" t="str">
        <f t="shared" si="215"/>
        <v>P</v>
      </c>
      <c r="J981" s="4">
        <f t="shared" si="216"/>
        <v>12</v>
      </c>
      <c r="K981" s="5">
        <f t="shared" si="217"/>
        <v>28</v>
      </c>
      <c r="L981">
        <f t="shared" si="218"/>
        <v>5</v>
      </c>
      <c r="M981">
        <f t="shared" si="225"/>
        <v>4</v>
      </c>
      <c r="N981" t="str">
        <f t="shared" si="219"/>
        <v/>
      </c>
      <c r="T981" s="3" t="str">
        <f t="shared" si="220"/>
        <v>- -</v>
      </c>
      <c r="U981" s="3">
        <f t="shared" si="221"/>
        <v>0</v>
      </c>
      <c r="W981" s="3" t="str">
        <f t="shared" si="222"/>
        <v>- -</v>
      </c>
      <c r="X981" s="3">
        <f t="shared" si="223"/>
        <v>0</v>
      </c>
      <c r="Z981" s="3" t="str">
        <f t="shared" si="224"/>
        <v>- -</v>
      </c>
      <c r="AA981" s="16">
        <v>0</v>
      </c>
      <c r="AC981" s="3"/>
      <c r="AD981" s="16">
        <v>0</v>
      </c>
    </row>
    <row r="982" spans="3:30" ht="16" customHeight="1" x14ac:dyDescent="0.25">
      <c r="C982" s="1" t="s">
        <v>38</v>
      </c>
      <c r="D982" s="2" t="s">
        <v>10</v>
      </c>
      <c r="E982" s="3">
        <f t="shared" ref="E982:E1045" si="226">VALUE(LEFT(C982,5))</f>
        <v>3151</v>
      </c>
      <c r="F982">
        <f t="shared" ref="F982:F1045" si="227">VALUE(MID(C982,7,5))</f>
        <v>-688</v>
      </c>
      <c r="G982" s="4" t="str">
        <f t="shared" ref="G982:G1045" si="228">MID(C982,13,3)</f>
        <v>Jun</v>
      </c>
      <c r="H982" s="5">
        <f t="shared" ref="H982:H1045" si="229">VALUE(MID(C982,17,2))</f>
        <v>21</v>
      </c>
      <c r="I982" s="3" t="str">
        <f t="shared" ref="I982:I1045" si="230">MID(C982,51,1)</f>
        <v>T</v>
      </c>
      <c r="J982" s="4">
        <f t="shared" ref="J982:J1045" si="231">IF(G982="Jan",1,IF(G982="Feb",2,IF(G982="Mar",3,IF(G982="Apr",4,IF(G982="May",5,IF(G982="Jun",6,IF(G982="Jul",7,IF(G982="Aug",8,IF(G982="Sep",9,IF(G982="Oct",10,IF(G982="Nov",11,IF(G982="Dec",12))))))))))))</f>
        <v>6</v>
      </c>
      <c r="K982" s="5">
        <f t="shared" ref="K982:K1045" si="232">H982</f>
        <v>21</v>
      </c>
      <c r="L982">
        <f t="shared" ref="L982:L1045" si="233">IF(J982&lt;J981,J982+12-J981,J982-J981)</f>
        <v>6</v>
      </c>
      <c r="M982">
        <f t="shared" si="225"/>
        <v>6</v>
      </c>
      <c r="N982" t="str">
        <f t="shared" si="219"/>
        <v/>
      </c>
      <c r="T982" s="3" t="str">
        <f t="shared" si="220"/>
        <v>- -</v>
      </c>
      <c r="U982" s="3">
        <f t="shared" si="221"/>
        <v>0</v>
      </c>
      <c r="W982" s="3" t="str">
        <f t="shared" si="222"/>
        <v>- -</v>
      </c>
      <c r="X982" s="3">
        <f t="shared" si="223"/>
        <v>0</v>
      </c>
      <c r="Z982" s="3" t="str">
        <f t="shared" si="224"/>
        <v>- -</v>
      </c>
      <c r="AA982" s="16">
        <v>0</v>
      </c>
      <c r="AC982" s="3"/>
      <c r="AD982" s="16">
        <v>0</v>
      </c>
    </row>
    <row r="983" spans="3:30" ht="16" customHeight="1" x14ac:dyDescent="0.25">
      <c r="C983" s="1" t="s">
        <v>39</v>
      </c>
      <c r="D983" s="2" t="s">
        <v>10</v>
      </c>
      <c r="E983" s="3">
        <f t="shared" si="226"/>
        <v>3152</v>
      </c>
      <c r="F983">
        <f t="shared" si="227"/>
        <v>-688</v>
      </c>
      <c r="G983" s="4" t="str">
        <f t="shared" si="228"/>
        <v>Dec</v>
      </c>
      <c r="H983" s="5">
        <f t="shared" si="229"/>
        <v>16</v>
      </c>
      <c r="I983" s="3" t="str">
        <f t="shared" si="230"/>
        <v>T</v>
      </c>
      <c r="J983" s="4">
        <f t="shared" si="231"/>
        <v>12</v>
      </c>
      <c r="K983" s="5">
        <f t="shared" si="232"/>
        <v>16</v>
      </c>
      <c r="L983">
        <f t="shared" si="233"/>
        <v>6</v>
      </c>
      <c r="M983">
        <f t="shared" si="225"/>
        <v>6</v>
      </c>
      <c r="N983" t="str">
        <f t="shared" si="219"/>
        <v/>
      </c>
      <c r="T983" s="3" t="str">
        <f t="shared" si="220"/>
        <v>- -</v>
      </c>
      <c r="U983" s="3">
        <f t="shared" si="221"/>
        <v>0</v>
      </c>
      <c r="W983" s="3" t="str">
        <f t="shared" si="222"/>
        <v>- -</v>
      </c>
      <c r="X983" s="3">
        <f t="shared" si="223"/>
        <v>0</v>
      </c>
      <c r="Z983" s="3" t="str">
        <f t="shared" si="224"/>
        <v>- -</v>
      </c>
      <c r="AA983" s="16">
        <v>0</v>
      </c>
      <c r="AC983" s="3"/>
      <c r="AD983" s="16">
        <v>0</v>
      </c>
    </row>
    <row r="984" spans="3:30" ht="16" customHeight="1" x14ac:dyDescent="0.25">
      <c r="C984" s="1" t="s">
        <v>40</v>
      </c>
      <c r="D984" s="2" t="s">
        <v>10</v>
      </c>
      <c r="E984" s="3">
        <f t="shared" si="226"/>
        <v>3153</v>
      </c>
      <c r="F984">
        <f t="shared" si="227"/>
        <v>-687</v>
      </c>
      <c r="G984" s="4" t="str">
        <f t="shared" si="228"/>
        <v>Jun</v>
      </c>
      <c r="H984" s="5">
        <f t="shared" si="229"/>
        <v>11</v>
      </c>
      <c r="I984" s="3" t="str">
        <f t="shared" si="230"/>
        <v>T</v>
      </c>
      <c r="J984" s="4">
        <f t="shared" si="231"/>
        <v>6</v>
      </c>
      <c r="K984" s="5">
        <f t="shared" si="232"/>
        <v>11</v>
      </c>
      <c r="L984">
        <f t="shared" si="233"/>
        <v>6</v>
      </c>
      <c r="M984">
        <f t="shared" si="225"/>
        <v>6</v>
      </c>
      <c r="N984" t="str">
        <f t="shared" ref="N984:N1047" si="234">IF(M984&lt;1,"STOP!","")</f>
        <v/>
      </c>
      <c r="T984" s="3" t="str">
        <f t="shared" ref="T984:T1047" si="235">IF(AND(
I986&lt;&gt;"N",J986-2=OR(5,6,7),
I987&lt;&gt;"N",J987-2=OR(11,12,13,1),
I988&lt;&gt;"N",J988-2=OR(5,6,7),
I1029&lt;&gt;"N",J1029-2=OR(12,13,1,2),I1029&lt;&gt;"N",
I1030&lt;&gt;"N",J1030-2=OR(6,7,8),I1030&lt;&gt;"N",
I1031&lt;&gt;"N",J1031-2=OR(11,12,13,1),I1031&lt;&gt;"N",
I1032&lt;&gt;"N",
I1075&lt;&gt;"N",J1075-2=OR(12,13,1,2)),
"Success!","- -")</f>
        <v>- -</v>
      </c>
      <c r="U984" s="3">
        <f t="shared" ref="U984:U1047" si="236">IF(T984&lt;&gt;"- -",1,0)</f>
        <v>0</v>
      </c>
      <c r="W984" s="3" t="str">
        <f t="shared" ref="W984:W1047" si="237">IF(AND(
I986&lt;&gt;"N",J986-2=OR(5,6,7),
I987&lt;&gt;"N",J987-2=OR(11,12,13,1),
I988&lt;&gt;"N",J988-2=OR(5,6,7),
       OR(
       AND(
       I1024&lt;&gt;"N",J1024-2=OR(12,13,1,2),
       I1025&lt;&gt;"N",J1025-2=OR(6,7,8),
       I1026&lt;&gt;"N",J1026-2=OR(11,12,13,1),
       I1028&lt;&gt;"N"),
       AND(
       I1025&lt;&gt;"N",J1025-2=OR(12,13,1,2),
       I1026&lt;&gt;"N",J1026-2=OR(6,7,8),
       I1027&lt;&gt;"N",J1027-2=OR(11,12,13,1),
       I1028&lt;&gt;"N"),
      AND(
       I1026&lt;&gt;"N",J1026-2=OR(12,13,1,2),
       I1027&lt;&gt;"N",J1027-2=OR(6,7,8),
       I1028&lt;&gt;"N",J1028-2=OR(11,12,13,1),
       I1029&lt;&gt;"N"),
      AND(
       I1027&lt;&gt;"N",J1027-2=OR(12,13,1,2),
       I1028&lt;&gt;"N",J1028-2=OR(6,7,8),
       I1029&lt;&gt;"N",J1029-2=OR(11,12,13,1),
       I1030&lt;&gt;"N"),
      AND(
       I1028&lt;&gt;"N",J1028-2=OR(12,13,1,2),
       I1029&lt;&gt;"N",J1029-2=OR(6,7,8),
       I1030&lt;&gt;"N",J1030-2=OR(11,12,13,1),
       I1031&lt;&gt;"N"),
      AND(
       I1029&lt;&gt;"N",J1029-2=OR(12,13,1,2),
       I1030&lt;&gt;"N",J1030-2=OR(6,7,8),
       I1031&lt;&gt;"N",J1031-2=OR(11,12,13,1),
       I1032&lt;&gt;"N"),
      AND(
       I1030&lt;&gt;"N",J1030-2=OR(12,13,1,2),
       I1031&lt;&gt;"N",J1031-2=OR(6,7,8),
       I1032&lt;&gt;"N",J1032-2=OR(11,12,13,1),
       I1033&lt;&gt;"N"),
      AND(
       I1031&lt;&gt;"N",J1031-2=OR(12,13,1,2),
       I1032&lt;&gt;"N",J1032-2=OR(6,7,8),
       I1033&lt;&gt;"N",J1033-2=OR(11,12,13,1),
       I1034&lt;&gt;"N"),
      AND(
       I1032&lt;&gt;"N",J1032-2=OR(12,13,1,2),
       I1033&lt;&gt;"N",J1033-2=OR(6,7,8),
       I1034&lt;&gt;"N",J1034-2=OR(11,12,13,1),
       I1035&lt;&gt;"N"),
      AND(
       I1033&lt;&gt;"N",J1033-2=OR(12,13,1,2),
       I1034&lt;&gt;"N",J1034-2=OR(6,7,8),
       I1035&lt;&gt;"N",J1035-2=OR(11,12,13,1),
       I1036&lt;&gt;"N"),
      AND(
       I1034&lt;&gt;"N",J1034-2=OR(12,13,1,2),
       I1035&lt;&gt;"N",J1035-2=OR(6,7,8),
       I1036&lt;&gt;"N",J1036-2=OR(11,12,13,1),
       I1037&lt;&gt;"N")
        ),
      OR(
      I1065&lt;&gt;"N",J1065-2=OR(12,13,1,2),
      I1066&lt;&gt;"N",J1066-2=OR(12,13,1,2),
      I1067&lt;&gt;"N",J1067-2=OR(12,13,1,2),
      I1068&lt;&gt;"N",J1068-2=OR(12,13,1,2),
      I1069&lt;&gt;"N",J1069-2=OR(12,13,1,2),
      I1070&lt;&gt;"N",J1070-2=OR(12,13,1,2),
      I1071&lt;&gt;"N",J1071-2=OR(12,13,1,2),
      I1072&lt;&gt;"N",J1072-2=OR(12,13,1,2),
      I1073&lt;&gt;"N",J1073-2=OR(12,13,1,2),
      I1074&lt;&gt;"N",J1074-2=OR(12,13,1,2),
      I1075&lt;&gt;"N",J1075-2=OR(12,13,1,2),
      I1076&lt;&gt;"N",J1076-2=OR(12,13,1,2),
      I1077&lt;&gt;"N",J1077-2=OR(12,13,1,2),
      I1078&lt;&gt;"N",J1078-2=OR(12,13,1,2),
      I1079&lt;&gt;"N",J1079-2=OR(12,13,1,2),
      I1080&lt;&gt;"N",J1080-2=OR(12,13,1,2),
      I1081&lt;&gt;"N",J1081-2=OR(12,13,1,2),
      I1082&lt;&gt;"N",J1082-2=OR(12,13,1,2),
      I1083&lt;&gt;"N",J1083-2=OR(12,13,1,2),
      I1084&lt;&gt;"N",J1084-2=OR(12,13,1,2),
      I1085&lt;&gt;"N",J1085-2=OR(12,13,1,2),
      )
      ),
"Success!","- -")</f>
        <v>- -</v>
      </c>
      <c r="X984" s="3">
        <f t="shared" ref="X984:X1047" si="238">IF(W984&lt;&gt;"- -",1,0)</f>
        <v>0</v>
      </c>
      <c r="Z984" s="3" t="str">
        <f t="shared" ref="Z984:Z1047" si="239">IF(AND(
I986&lt;&gt;"N",J986-2=OR(5,6,7),
I987&lt;&gt;"N",J987-2=OR(11,12,13,1),
I988&lt;&gt;"N",J988-2=OR(5,6,7),
       OR(
       AND(
       I1019&lt;&gt;"N",J1019-2=OR(12,13,1,2),
       I1020&lt;&gt;"N",J1020-2=OR(6,7,8),
       I1021&lt;&gt;"N",J1021-2=OR(11,12,13,1),
       I1022&lt;&gt;"N"),
       AND(
       I1020&lt;&gt;"N",J1020-2=OR(12,13,1,2),
       I1021&lt;&gt;"N",J1021-2=OR(6,7,8),
       I1022&lt;&gt;"N",J1022-2=OR(11,12,13,1),
       I1023&lt;&gt;"N"),
      AND(
       I1021&lt;&gt;"N",J1021-2=OR(12,13,1,2),
       I1022&lt;&gt;"N",J1022-2=OR(6,7,8),
       I1023&lt;&gt;"N",J1023-2=OR(11,12,13,1),
       I1024&lt;&gt;"N"),
      AND(
       I1022&lt;&gt;"N",J1022-2=OR(12,13,1,2),
       I1023&lt;&gt;"N",J1023-2=OR(6,7,8),
       I1024&lt;&gt;"N",J1024-2=OR(11,12,13,1),
       I1025&lt;&gt;"N"),
      AND(
       I1023&lt;&gt;"N",J1023-2=OR(12,13,1,2),
       I1024&lt;&gt;"N",J1024-2=OR(6,7,8),
       I1025&lt;&gt;"N",J1025-2=OR(11,12,13,1),
       I1026&lt;&gt;"N"),
       AND(
       I1024&lt;&gt;"N",J1024-2=OR(12,13,1,2),
       I1025&lt;&gt;"N",J1025-2=OR(6,7,8),
       I1026&lt;&gt;"N",J1026-2=OR(11,12,13,1),
       I1028&lt;&gt;"N"),
       AND(
       I1025&lt;&gt;"N",J1025-2=OR(12,13,1,2),
       I1026&lt;&gt;"N",J1026-2=OR(6,7,8),
       I1027&lt;&gt;"N",J1027-2=OR(11,12,13,1),
       I1028&lt;&gt;"N"),
      AND(
       I1026&lt;&gt;"N",J1026-2=OR(12,13,1,2),
       I1027&lt;&gt;"N",J1027-2=OR(6,7,8),
       I1028&lt;&gt;"N",J1028-2=OR(11,12,13,1),
       I1029&lt;&gt;"N"),
      AND(
       I1027&lt;&gt;"N",J1027-2=OR(12,13,1,2),
       I1028&lt;&gt;"N",J1028-2=OR(6,7,8),
       I1029&lt;&gt;"N",J1029-2=OR(11,12,13,1),
       I1030&lt;&gt;"N"),
      AND(
       I1028&lt;&gt;"N",J1028-2=OR(12,13,1,2),
       I1029&lt;&gt;"N",J1029-2=OR(6,7,8),
       I1030&lt;&gt;"N",J1030-2=OR(11,12,13,1),
       I1031&lt;&gt;"N"),
      AND(
       I1029&lt;&gt;"N",J1029-2=OR(12,13,1,2),
       I1030&lt;&gt;"N",J1030-2=OR(6,7,8),
       I1031&lt;&gt;"N",J1031-2=OR(11,12,13,1),
       I1032&lt;&gt;"N"),
      AND(
       I1030&lt;&gt;"N",J1030-2=OR(12,13,1,2),
       I1031&lt;&gt;"N",J1031-2=OR(6,7,8),
       I1032&lt;&gt;"N",J1032-2=OR(11,12,13,1),
       I1033&lt;&gt;"N"),
      AND(
       I1031&lt;&gt;"N",J1031-2=OR(12,13,1,2),
       I1032&lt;&gt;"N",J1032-2=OR(6,7,8),
       I1033&lt;&gt;"N",J1033-2=OR(11,12,13,1),
       I1034&lt;&gt;"N"),
      AND(
       I1032&lt;&gt;"N",J1032-2=OR(12,13,1,2),
       I1033&lt;&gt;"N",J1033-2=OR(6,7,8),
       I1034&lt;&gt;"N",J1034-2=OR(11,12,13,1),
       I1035&lt;&gt;"N"),
      AND(
       I1033&lt;&gt;"N",J1033-2=OR(12,13,1,2),
       I1034&lt;&gt;"N",J1034-2=OR(6,7,8),
       I1035&lt;&gt;"N",J1035-2=OR(11,12,13,1),
       I1036&lt;&gt;"N"),
      AND(
       I1034&lt;&gt;"N",J1034-2=OR(12,13,1,2),
       I1035&lt;&gt;"N",J1035-2=OR(6,7,8),
       I1036&lt;&gt;"N",J1036-2=OR(11,12,13,1),
       I1037&lt;&gt;"N"),
      AND(
       I1034&lt;&gt;"N",J1034-2=OR(12,13,1,2),
       I1035&lt;&gt;"N",J1035-2=OR(6,7,8),
       I1036&lt;&gt;"N",J1036-2=OR(11,12,13,1),
       I1037&lt;&gt;"N"),
      AND(
       I1035&lt;&gt;"N",J1035-2=OR(12,13,1,2),
       I1036&lt;&gt;"N",J1036-2=OR(6,7,8),
       I1037&lt;&gt;"N",J1037-2=OR(11,12,13,1),
       I1038&lt;&gt;"N"),
      AND(
       I1036&lt;&gt;"N",J1036-2=OR(12,13,1,2),
       I1037&lt;&gt;"N",J1037-2=OR(6,7,8),
       I1038&lt;&gt;"N",J1038-2=OR(11,12,13,1),
       I1039&lt;&gt;"N"),
      AND(
       I1037&lt;&gt;"N",J1037-2=OR(12,13,1,2),
       I1038&lt;&gt;"N",J1038-2=OR(6,7,8),
       I1039&lt;&gt;"N",J1039-2=OR(11,12,13,1),
       I1040&lt;&gt;"N"),
      AND(
       I1038&lt;&gt;"N",J1038-2=OR(12,13,1,2),
       I1039&lt;&gt;"N",J1039-2=OR(6,7,8),
       I1040&lt;&gt;"N",J1040-2=OR(11,12,13,1),
       I1041&lt;&gt;"N")
        ),
      OR(
      I1055&lt;&gt;"N",J1055-2=OR(12,13,1,2),
      I1056&lt;&gt;"N",J1056-2=OR(12,13,1,2),
      I1057&lt;&gt;"N",J1057-2=OR(12,13,1,2),
      I1058&lt;&gt;"N",J1058-2=OR(12,13,1,2),
      I1059&lt;&gt;"N",J1059-2=OR(12,13,1,2),
      I1060&lt;&gt;"N",J1060-2=OR(12,13,1,2),
      I1061&lt;&gt;"N",J1061-2=OR(12,13,1,2),
      I1062&lt;&gt;"N",J1062-2=OR(12,13,1,2),
      I1063&lt;&gt;"N",J1063-2=OR(12,13,1,2),
      I1064&lt;&gt;"N",J1064-2=OR(12,13,1,2),
      I1065&lt;&gt;"N",J1065-2=OR(12,13,1,2),
      I1066&lt;&gt;"N",J1066-2=OR(12,13,1,2),
      I1067&lt;&gt;"N",J1067-2=OR(12,13,1,2),
      I1068&lt;&gt;"N",J1068-2=OR(12,13,1,2),
      I1069&lt;&gt;"N",J1069-2=OR(12,13,1,2),
      I1070&lt;&gt;"N",J1070-2=OR(12,13,1,2),
      I1071&lt;&gt;"N",J1071-2=OR(12,13,1,2),
      I1072&lt;&gt;"N",J1072-2=OR(12,13,1,2),
      I1073&lt;&gt;"N",J1073-2=OR(12,13,1,2),
      I1074&lt;&gt;"N",J1074-2=OR(12,13,1,2),
      I1075&lt;&gt;"N",J1075-2=OR(12,13,1,2),
      I1076&lt;&gt;"N",J1076-2=OR(12,13,1,2),
      I1077&lt;&gt;"N",J1077-2=OR(12,13,1,2),
      I1078&lt;&gt;"N",J1078-2=OR(12,13,1,2),
      I1079&lt;&gt;"N",J1079-2=OR(12,13,1,2),
      I1080&lt;&gt;"N",J1080-2=OR(12,13,1,2),
      I1081&lt;&gt;"N",J1081-2=OR(12,13,1,2),
      I1082&lt;&gt;"N",J1082-2=OR(12,13,1,2),
      I1083&lt;&gt;"N",J1083-2=OR(12,13,1,2),
      I1084&lt;&gt;"N",J1084-2=OR(12,13,1,2),
      I1085&lt;&gt;"N",J1085-2=OR(12,13,1,2),
      I1086&lt;&gt;"N",J1086-2=OR(12,13,1,2),
      I1087&lt;&gt;"N",J1087-2=OR(12,13,1,2),
      I1088&lt;&gt;"N",J1088-2=OR(12,13,1,2),
      I1089&lt;&gt;"N",J1089-2=OR(12,13,1,2),
      I1090&lt;&gt;"N",J1090-2=OR(12,13,1,2),
      I1091&lt;&gt;"N",J1091-2=OR(12,13,1,2),
      I1092&lt;&gt;"N",J1092-2=OR(12,13,1,2),
      I1093&lt;&gt;"N",J1093-2=OR(12,13,1,2),
      I1094&lt;&gt;"N",J1094-2=OR(12,13,1,2),
      I1095&lt;&gt;"N",J1095-2=OR(12,13,1,2),
      )
      ),
"Success!","- -")</f>
        <v>- -</v>
      </c>
      <c r="AA984" s="16">
        <v>0</v>
      </c>
      <c r="AC984" s="3"/>
      <c r="AD984" s="16">
        <v>0</v>
      </c>
    </row>
    <row r="985" spans="3:30" ht="16" customHeight="1" x14ac:dyDescent="0.25">
      <c r="C985" s="1" t="s">
        <v>41</v>
      </c>
      <c r="D985" s="2" t="s">
        <v>10</v>
      </c>
      <c r="E985" s="3">
        <f t="shared" si="226"/>
        <v>3154</v>
      </c>
      <c r="F985">
        <f t="shared" si="227"/>
        <v>-687</v>
      </c>
      <c r="G985" s="4" t="str">
        <f t="shared" si="228"/>
        <v>Dec</v>
      </c>
      <c r="H985" s="5">
        <f t="shared" si="229"/>
        <v>5</v>
      </c>
      <c r="I985" s="3" t="str">
        <f t="shared" si="230"/>
        <v>P</v>
      </c>
      <c r="J985" s="4">
        <f t="shared" si="231"/>
        <v>12</v>
      </c>
      <c r="K985" s="5">
        <f t="shared" si="232"/>
        <v>5</v>
      </c>
      <c r="L985">
        <f t="shared" si="233"/>
        <v>6</v>
      </c>
      <c r="M985">
        <f t="shared" si="225"/>
        <v>6</v>
      </c>
      <c r="N985" t="str">
        <f t="shared" si="234"/>
        <v/>
      </c>
      <c r="T985" s="3" t="str">
        <f t="shared" si="235"/>
        <v>- -</v>
      </c>
      <c r="U985" s="3">
        <f t="shared" si="236"/>
        <v>0</v>
      </c>
      <c r="W985" s="3" t="str">
        <f t="shared" si="237"/>
        <v>- -</v>
      </c>
      <c r="X985" s="3">
        <f t="shared" si="238"/>
        <v>0</v>
      </c>
      <c r="Z985" s="3" t="str">
        <f t="shared" si="239"/>
        <v>- -</v>
      </c>
      <c r="AA985" s="16">
        <v>0</v>
      </c>
      <c r="AC985" s="3"/>
      <c r="AD985" s="16">
        <v>0</v>
      </c>
    </row>
    <row r="986" spans="3:30" ht="16" customHeight="1" x14ac:dyDescent="0.25">
      <c r="C986" s="1" t="s">
        <v>42</v>
      </c>
      <c r="D986" s="2" t="s">
        <v>10</v>
      </c>
      <c r="E986" s="3">
        <f t="shared" si="226"/>
        <v>3155</v>
      </c>
      <c r="F986">
        <f t="shared" si="227"/>
        <v>-686</v>
      </c>
      <c r="G986" s="4" t="str">
        <f t="shared" si="228"/>
        <v>May</v>
      </c>
      <c r="H986" s="5">
        <f t="shared" si="229"/>
        <v>2</v>
      </c>
      <c r="I986" s="3" t="str">
        <f t="shared" si="230"/>
        <v>N</v>
      </c>
      <c r="J986" s="4">
        <f t="shared" si="231"/>
        <v>5</v>
      </c>
      <c r="K986" s="5">
        <f t="shared" si="232"/>
        <v>2</v>
      </c>
      <c r="L986">
        <f t="shared" si="233"/>
        <v>5</v>
      </c>
      <c r="M986">
        <f t="shared" si="225"/>
        <v>5</v>
      </c>
      <c r="N986" t="str">
        <f t="shared" si="234"/>
        <v/>
      </c>
      <c r="T986" s="3" t="str">
        <f t="shared" si="235"/>
        <v>- -</v>
      </c>
      <c r="U986" s="3">
        <f t="shared" si="236"/>
        <v>0</v>
      </c>
      <c r="W986" s="3" t="str">
        <f t="shared" si="237"/>
        <v>- -</v>
      </c>
      <c r="X986" s="3">
        <f t="shared" si="238"/>
        <v>0</v>
      </c>
      <c r="Z986" s="3" t="str">
        <f t="shared" si="239"/>
        <v>- -</v>
      </c>
      <c r="AA986" s="16">
        <v>0</v>
      </c>
      <c r="AC986" s="3"/>
      <c r="AD986" s="16">
        <v>0</v>
      </c>
    </row>
    <row r="987" spans="3:30" ht="16" customHeight="1" x14ac:dyDescent="0.25">
      <c r="C987" s="1" t="s">
        <v>43</v>
      </c>
      <c r="D987" s="2" t="s">
        <v>10</v>
      </c>
      <c r="E987" s="3">
        <f t="shared" si="226"/>
        <v>3156</v>
      </c>
      <c r="F987">
        <f t="shared" si="227"/>
        <v>-686</v>
      </c>
      <c r="G987" s="4" t="str">
        <f t="shared" si="228"/>
        <v>May</v>
      </c>
      <c r="H987" s="5">
        <f t="shared" si="229"/>
        <v>31</v>
      </c>
      <c r="I987" s="3" t="str">
        <f t="shared" si="230"/>
        <v>N</v>
      </c>
      <c r="J987" s="4">
        <f t="shared" si="231"/>
        <v>5</v>
      </c>
      <c r="K987" s="5">
        <f t="shared" si="232"/>
        <v>31</v>
      </c>
      <c r="L987">
        <f t="shared" si="233"/>
        <v>0</v>
      </c>
      <c r="M987">
        <f t="shared" si="225"/>
        <v>5</v>
      </c>
      <c r="N987" t="str">
        <f t="shared" si="234"/>
        <v/>
      </c>
      <c r="T987" s="3" t="str">
        <f t="shared" si="235"/>
        <v>- -</v>
      </c>
      <c r="U987" s="3">
        <f t="shared" si="236"/>
        <v>0</v>
      </c>
      <c r="W987" s="3" t="str">
        <f t="shared" si="237"/>
        <v>- -</v>
      </c>
      <c r="X987" s="3">
        <f t="shared" si="238"/>
        <v>0</v>
      </c>
      <c r="Z987" s="3" t="str">
        <f t="shared" si="239"/>
        <v>- -</v>
      </c>
      <c r="AA987" s="16">
        <v>0</v>
      </c>
      <c r="AC987" s="3"/>
      <c r="AD987" s="16">
        <v>0</v>
      </c>
    </row>
    <row r="988" spans="3:30" ht="16" customHeight="1" x14ac:dyDescent="0.25">
      <c r="C988" s="1" t="s">
        <v>44</v>
      </c>
      <c r="D988" s="2" t="s">
        <v>10</v>
      </c>
      <c r="E988" s="3">
        <f t="shared" si="226"/>
        <v>3157</v>
      </c>
      <c r="F988">
        <f t="shared" si="227"/>
        <v>-686</v>
      </c>
      <c r="G988" s="4" t="str">
        <f t="shared" si="228"/>
        <v>Oct</v>
      </c>
      <c r="H988" s="5">
        <f t="shared" si="229"/>
        <v>26</v>
      </c>
      <c r="I988" s="3" t="str">
        <f t="shared" si="230"/>
        <v>N</v>
      </c>
      <c r="J988" s="4">
        <f t="shared" si="231"/>
        <v>10</v>
      </c>
      <c r="K988" s="5">
        <f t="shared" si="232"/>
        <v>26</v>
      </c>
      <c r="L988">
        <f t="shared" si="233"/>
        <v>5</v>
      </c>
      <c r="M988">
        <f t="shared" si="225"/>
        <v>10</v>
      </c>
      <c r="N988" t="str">
        <f t="shared" si="234"/>
        <v/>
      </c>
      <c r="T988" s="3" t="str">
        <f t="shared" si="235"/>
        <v>- -</v>
      </c>
      <c r="U988" s="3">
        <f t="shared" si="236"/>
        <v>0</v>
      </c>
      <c r="W988" s="3" t="str">
        <f t="shared" si="237"/>
        <v>- -</v>
      </c>
      <c r="X988" s="3">
        <f t="shared" si="238"/>
        <v>0</v>
      </c>
      <c r="Z988" s="3" t="str">
        <f t="shared" si="239"/>
        <v>- -</v>
      </c>
      <c r="AA988" s="16">
        <v>0</v>
      </c>
      <c r="AC988" s="3"/>
      <c r="AD988" s="16">
        <v>0</v>
      </c>
    </row>
    <row r="989" spans="3:30" ht="16" customHeight="1" x14ac:dyDescent="0.25">
      <c r="C989" s="1" t="s">
        <v>45</v>
      </c>
      <c r="D989" s="2" t="s">
        <v>10</v>
      </c>
      <c r="E989" s="3">
        <f t="shared" si="226"/>
        <v>3158</v>
      </c>
      <c r="F989">
        <f t="shared" si="227"/>
        <v>-686</v>
      </c>
      <c r="G989" s="4" t="str">
        <f t="shared" si="228"/>
        <v>Nov</v>
      </c>
      <c r="H989" s="5">
        <f t="shared" si="229"/>
        <v>24</v>
      </c>
      <c r="I989" s="3" t="str">
        <f t="shared" si="230"/>
        <v>N</v>
      </c>
      <c r="J989" s="4">
        <f t="shared" si="231"/>
        <v>11</v>
      </c>
      <c r="K989" s="5">
        <f t="shared" si="232"/>
        <v>24</v>
      </c>
      <c r="L989">
        <f t="shared" si="233"/>
        <v>1</v>
      </c>
      <c r="M989">
        <f t="shared" si="225"/>
        <v>11</v>
      </c>
      <c r="N989" t="str">
        <f t="shared" si="234"/>
        <v/>
      </c>
      <c r="T989" s="3" t="str">
        <f t="shared" si="235"/>
        <v>- -</v>
      </c>
      <c r="U989" s="3">
        <f t="shared" si="236"/>
        <v>0</v>
      </c>
      <c r="W989" s="3" t="str">
        <f t="shared" si="237"/>
        <v>- -</v>
      </c>
      <c r="X989" s="3">
        <f t="shared" si="238"/>
        <v>0</v>
      </c>
      <c r="Z989" s="3" t="str">
        <f t="shared" si="239"/>
        <v>- -</v>
      </c>
      <c r="AA989" s="16">
        <v>0</v>
      </c>
      <c r="AC989" s="3"/>
      <c r="AD989" s="16">
        <v>0</v>
      </c>
    </row>
    <row r="990" spans="3:30" ht="16" customHeight="1" x14ac:dyDescent="0.25">
      <c r="C990" s="1" t="s">
        <v>46</v>
      </c>
      <c r="D990" s="2" t="s">
        <v>10</v>
      </c>
      <c r="E990" s="3">
        <f t="shared" si="226"/>
        <v>3159</v>
      </c>
      <c r="F990">
        <f t="shared" si="227"/>
        <v>-685</v>
      </c>
      <c r="G990" s="4" t="str">
        <f t="shared" si="228"/>
        <v>Apr</v>
      </c>
      <c r="H990" s="5">
        <f t="shared" si="229"/>
        <v>22</v>
      </c>
      <c r="I990" s="3" t="str">
        <f t="shared" si="230"/>
        <v>P</v>
      </c>
      <c r="J990" s="4">
        <f t="shared" si="231"/>
        <v>4</v>
      </c>
      <c r="K990" s="5">
        <f t="shared" si="232"/>
        <v>22</v>
      </c>
      <c r="L990">
        <f t="shared" si="233"/>
        <v>5</v>
      </c>
      <c r="M990">
        <f t="shared" ref="M990:M1053" si="240">IF(I989&lt;&gt;"N",IF(J990&lt;J989,IF(F990=F989+1,J990+12-J989,IF(F990=F989+2,J990+24-J989,J990-J989)),IF(F990=F989+1,J990+12-J989,IF(F990=F989+2,J990+24-J989,J990-J989))),IF(I988&lt;&gt;"N",IF(J990&lt;J988,IF(F990=F988+1,J990+12-J988,IF(F990=F988+2,J990+24-J988,J990-J988)),IF(F990=F988+1,J990+12-J988,IF(F990=F988+2,J990+24-J988,J990-J988))),IF(I987&lt;&gt;"N",IF(J990&lt;J987,IF(F990=F987+1,J990+12-J987,IF(F990=F987+2,J990+24-J987,J990-J987)),IF(F990=F987+1,J990+12-J987,IF(F990=F987+2,J990+24-J987,J990-J987))),IF(I986&lt;&gt;"N",IF(J990&lt;J986,IF(F990=F986+1,J990+12-J986,IF(F990=F986+2,J990+24-J986,IF(F990=F986+1,J990+12-J986,IF(F990=F985+2,J990+24-J986,J990-J986)))),J990-J986),IF(I985&lt;&gt;"N",IF(J990&lt;J985,IF(F990=F985+1,J990+12-J985,IF(F990=F985+2,J990+24-J985,IF(F990=F985+1,J990+12-J985,IF(F990=F985+2,J990+24-J985,J990-J985)))),IF(I989&lt;&gt;"N",IF(F990=F989,J990-J989,IF(F990=J989+1,J990+12-J989,IF(F990=J989+2,J990+24-J989,       IF(I988&lt;&gt;"N",IF(F990=F988,J990-J988,IF(F990=F988+1,J990+12-J988,IF(F990=F988+2,J990+24-J988,           IF(I987&lt;&gt;"N",IF(F990=F987,J990-J987,IF(F990=F987+1,J990+12-J987,IF(F990=F987+2,J990+24-J987,           IF(I986&lt;&gt;"N",IF(F990=F986,J990-J986,IF(F990=F986+1,J990+12-J986,IF(F990=F986+2,J990+24-J986,         IF(I985&lt;&gt;"N",IF(F990=F985,J990-J985,IF(F990=F985+1,J990+12-J985,IF(F990=F985+2,J990+24-J985,"hi 1"))),"hi 2")))),"hi 3")))),"hi 4")))),"hi 5")))),J990+12-J985)),"hi 7")))))</f>
        <v>16</v>
      </c>
      <c r="N990" t="str">
        <f t="shared" si="234"/>
        <v/>
      </c>
      <c r="T990" s="3" t="str">
        <f t="shared" si="235"/>
        <v>- -</v>
      </c>
      <c r="U990" s="3">
        <f t="shared" si="236"/>
        <v>0</v>
      </c>
      <c r="W990" s="3" t="str">
        <f t="shared" si="237"/>
        <v>- -</v>
      </c>
      <c r="X990" s="3">
        <f t="shared" si="238"/>
        <v>0</v>
      </c>
      <c r="Z990" s="3" t="str">
        <f t="shared" si="239"/>
        <v>- -</v>
      </c>
      <c r="AA990" s="16">
        <v>0</v>
      </c>
      <c r="AC990" s="3"/>
      <c r="AD990" s="16">
        <v>0</v>
      </c>
    </row>
    <row r="991" spans="3:30" ht="16" customHeight="1" x14ac:dyDescent="0.25">
      <c r="C991" s="1" t="s">
        <v>47</v>
      </c>
      <c r="D991" s="2" t="s">
        <v>10</v>
      </c>
      <c r="E991" s="3">
        <f t="shared" si="226"/>
        <v>3160</v>
      </c>
      <c r="F991">
        <f t="shared" si="227"/>
        <v>-685</v>
      </c>
      <c r="G991" s="4" t="str">
        <f t="shared" si="228"/>
        <v>Oct</v>
      </c>
      <c r="H991" s="5">
        <f t="shared" si="229"/>
        <v>15</v>
      </c>
      <c r="I991" s="3" t="str">
        <f t="shared" si="230"/>
        <v>P</v>
      </c>
      <c r="J991" s="4">
        <f t="shared" si="231"/>
        <v>10</v>
      </c>
      <c r="K991" s="5">
        <f t="shared" si="232"/>
        <v>15</v>
      </c>
      <c r="L991">
        <f t="shared" si="233"/>
        <v>6</v>
      </c>
      <c r="M991">
        <f t="shared" si="240"/>
        <v>6</v>
      </c>
      <c r="N991" t="str">
        <f t="shared" si="234"/>
        <v/>
      </c>
      <c r="T991" s="3" t="str">
        <f t="shared" si="235"/>
        <v>- -</v>
      </c>
      <c r="U991" s="3">
        <f t="shared" si="236"/>
        <v>0</v>
      </c>
      <c r="W991" s="3" t="str">
        <f t="shared" si="237"/>
        <v>- -</v>
      </c>
      <c r="X991" s="3">
        <f t="shared" si="238"/>
        <v>0</v>
      </c>
      <c r="Z991" s="3" t="str">
        <f t="shared" si="239"/>
        <v>- -</v>
      </c>
      <c r="AA991" s="16">
        <v>0</v>
      </c>
      <c r="AC991" s="3"/>
      <c r="AD991" s="16">
        <v>0</v>
      </c>
    </row>
    <row r="992" spans="3:30" ht="16" customHeight="1" x14ac:dyDescent="0.25">
      <c r="C992" s="1" t="s">
        <v>48</v>
      </c>
      <c r="D992" s="2" t="s">
        <v>10</v>
      </c>
      <c r="E992" s="3">
        <f t="shared" si="226"/>
        <v>3161</v>
      </c>
      <c r="F992">
        <f t="shared" si="227"/>
        <v>-684</v>
      </c>
      <c r="G992" s="4" t="str">
        <f t="shared" si="228"/>
        <v>Apr</v>
      </c>
      <c r="H992" s="5">
        <f t="shared" si="229"/>
        <v>10</v>
      </c>
      <c r="I992" s="3" t="str">
        <f t="shared" si="230"/>
        <v>T</v>
      </c>
      <c r="J992" s="4">
        <f t="shared" si="231"/>
        <v>4</v>
      </c>
      <c r="K992" s="5">
        <f t="shared" si="232"/>
        <v>10</v>
      </c>
      <c r="L992">
        <f t="shared" si="233"/>
        <v>6</v>
      </c>
      <c r="M992">
        <f t="shared" si="240"/>
        <v>6</v>
      </c>
      <c r="N992" t="str">
        <f t="shared" si="234"/>
        <v/>
      </c>
      <c r="T992" s="3" t="str">
        <f t="shared" si="235"/>
        <v>- -</v>
      </c>
      <c r="U992" s="3">
        <f t="shared" si="236"/>
        <v>0</v>
      </c>
      <c r="W992" s="3" t="str">
        <f t="shared" si="237"/>
        <v>- -</v>
      </c>
      <c r="X992" s="3">
        <f t="shared" si="238"/>
        <v>0</v>
      </c>
      <c r="Z992" s="3" t="str">
        <f t="shared" si="239"/>
        <v>- -</v>
      </c>
      <c r="AA992" s="16">
        <v>0</v>
      </c>
      <c r="AC992" s="3"/>
      <c r="AD992" s="16">
        <v>0</v>
      </c>
    </row>
    <row r="993" spans="3:30" ht="16" customHeight="1" x14ac:dyDescent="0.25">
      <c r="C993" s="1" t="s">
        <v>49</v>
      </c>
      <c r="D993" s="2" t="s">
        <v>10</v>
      </c>
      <c r="E993" s="3">
        <f t="shared" si="226"/>
        <v>3162</v>
      </c>
      <c r="F993">
        <f t="shared" si="227"/>
        <v>-684</v>
      </c>
      <c r="G993" s="4" t="str">
        <f t="shared" si="228"/>
        <v>Oct</v>
      </c>
      <c r="H993" s="5">
        <f t="shared" si="229"/>
        <v>3</v>
      </c>
      <c r="I993" s="3" t="str">
        <f t="shared" si="230"/>
        <v>T</v>
      </c>
      <c r="J993" s="4">
        <f t="shared" si="231"/>
        <v>10</v>
      </c>
      <c r="K993" s="5">
        <f t="shared" si="232"/>
        <v>3</v>
      </c>
      <c r="L993">
        <f t="shared" si="233"/>
        <v>6</v>
      </c>
      <c r="M993">
        <f t="shared" si="240"/>
        <v>6</v>
      </c>
      <c r="N993" t="str">
        <f t="shared" si="234"/>
        <v/>
      </c>
      <c r="T993" s="3" t="str">
        <f t="shared" si="235"/>
        <v>- -</v>
      </c>
      <c r="U993" s="3">
        <f t="shared" si="236"/>
        <v>0</v>
      </c>
      <c r="W993" s="3" t="str">
        <f t="shared" si="237"/>
        <v>- -</v>
      </c>
      <c r="X993" s="3">
        <f t="shared" si="238"/>
        <v>0</v>
      </c>
      <c r="Z993" s="3" t="str">
        <f t="shared" si="239"/>
        <v>- -</v>
      </c>
      <c r="AA993" s="16">
        <v>0</v>
      </c>
      <c r="AC993" s="3"/>
      <c r="AD993" s="16">
        <v>0</v>
      </c>
    </row>
    <row r="994" spans="3:30" ht="16" customHeight="1" x14ac:dyDescent="0.25">
      <c r="C994" s="1" t="s">
        <v>50</v>
      </c>
      <c r="D994" s="2" t="s">
        <v>10</v>
      </c>
      <c r="E994" s="3">
        <f t="shared" si="226"/>
        <v>3163</v>
      </c>
      <c r="F994">
        <f t="shared" si="227"/>
        <v>-683</v>
      </c>
      <c r="G994" s="4" t="str">
        <f t="shared" si="228"/>
        <v>Mar</v>
      </c>
      <c r="H994" s="5">
        <f t="shared" si="229"/>
        <v>30</v>
      </c>
      <c r="I994" s="3" t="str">
        <f t="shared" si="230"/>
        <v>P</v>
      </c>
      <c r="J994" s="4">
        <f t="shared" si="231"/>
        <v>3</v>
      </c>
      <c r="K994" s="5">
        <f t="shared" si="232"/>
        <v>30</v>
      </c>
      <c r="L994">
        <f t="shared" si="233"/>
        <v>5</v>
      </c>
      <c r="M994">
        <f t="shared" si="240"/>
        <v>5</v>
      </c>
      <c r="N994" t="str">
        <f t="shared" si="234"/>
        <v/>
      </c>
      <c r="T994" s="3" t="str">
        <f t="shared" si="235"/>
        <v>- -</v>
      </c>
      <c r="U994" s="3">
        <f t="shared" si="236"/>
        <v>0</v>
      </c>
      <c r="W994" s="3" t="str">
        <f t="shared" si="237"/>
        <v>- -</v>
      </c>
      <c r="X994" s="3">
        <f t="shared" si="238"/>
        <v>0</v>
      </c>
      <c r="Z994" s="3" t="str">
        <f t="shared" si="239"/>
        <v>- -</v>
      </c>
      <c r="AA994" s="16">
        <v>0</v>
      </c>
      <c r="AC994" s="3"/>
      <c r="AD994" s="16">
        <v>0</v>
      </c>
    </row>
    <row r="995" spans="3:30" ht="16" customHeight="1" x14ac:dyDescent="0.25">
      <c r="C995" s="1" t="s">
        <v>51</v>
      </c>
      <c r="D995" s="2" t="s">
        <v>10</v>
      </c>
      <c r="E995" s="3">
        <f t="shared" si="226"/>
        <v>3164</v>
      </c>
      <c r="F995">
        <f t="shared" si="227"/>
        <v>-683</v>
      </c>
      <c r="G995" s="4" t="str">
        <f t="shared" si="228"/>
        <v>Sep</v>
      </c>
      <c r="H995" s="5">
        <f t="shared" si="229"/>
        <v>23</v>
      </c>
      <c r="I995" s="3" t="str">
        <f t="shared" si="230"/>
        <v>P</v>
      </c>
      <c r="J995" s="4">
        <f t="shared" si="231"/>
        <v>9</v>
      </c>
      <c r="K995" s="5">
        <f t="shared" si="232"/>
        <v>23</v>
      </c>
      <c r="L995">
        <f t="shared" si="233"/>
        <v>6</v>
      </c>
      <c r="M995">
        <f t="shared" si="240"/>
        <v>6</v>
      </c>
      <c r="N995" t="str">
        <f t="shared" si="234"/>
        <v/>
      </c>
      <c r="T995" s="3" t="str">
        <f t="shared" si="235"/>
        <v>- -</v>
      </c>
      <c r="U995" s="3">
        <f t="shared" si="236"/>
        <v>0</v>
      </c>
      <c r="W995" s="3" t="str">
        <f t="shared" si="237"/>
        <v>- -</v>
      </c>
      <c r="X995" s="3">
        <f t="shared" si="238"/>
        <v>0</v>
      </c>
      <c r="Z995" s="3" t="str">
        <f t="shared" si="239"/>
        <v>- -</v>
      </c>
      <c r="AA995" s="16">
        <v>0</v>
      </c>
      <c r="AC995" s="3"/>
      <c r="AD995" s="16">
        <v>0</v>
      </c>
    </row>
    <row r="996" spans="3:30" ht="16" customHeight="1" x14ac:dyDescent="0.25">
      <c r="C996" s="1" t="s">
        <v>52</v>
      </c>
      <c r="D996" s="2" t="s">
        <v>10</v>
      </c>
      <c r="E996" s="3">
        <f t="shared" si="226"/>
        <v>3165</v>
      </c>
      <c r="F996">
        <f t="shared" si="227"/>
        <v>-682</v>
      </c>
      <c r="G996" s="4" t="str">
        <f t="shared" si="228"/>
        <v>Feb</v>
      </c>
      <c r="H996" s="5">
        <f t="shared" si="229"/>
        <v>18</v>
      </c>
      <c r="I996" s="3" t="str">
        <f t="shared" si="230"/>
        <v>N</v>
      </c>
      <c r="J996" s="4">
        <f t="shared" si="231"/>
        <v>2</v>
      </c>
      <c r="K996" s="5">
        <f t="shared" si="232"/>
        <v>18</v>
      </c>
      <c r="L996">
        <f t="shared" si="233"/>
        <v>5</v>
      </c>
      <c r="M996">
        <f t="shared" si="240"/>
        <v>5</v>
      </c>
      <c r="N996" t="str">
        <f t="shared" si="234"/>
        <v/>
      </c>
      <c r="T996" s="3" t="str">
        <f t="shared" si="235"/>
        <v>- -</v>
      </c>
      <c r="U996" s="3">
        <f t="shared" si="236"/>
        <v>0</v>
      </c>
      <c r="W996" s="3" t="str">
        <f t="shared" si="237"/>
        <v>- -</v>
      </c>
      <c r="X996" s="3">
        <f t="shared" si="238"/>
        <v>0</v>
      </c>
      <c r="Z996" s="3" t="str">
        <f t="shared" si="239"/>
        <v>- -</v>
      </c>
      <c r="AA996" s="16">
        <v>0</v>
      </c>
      <c r="AC996" s="3"/>
      <c r="AD996" s="16">
        <v>0</v>
      </c>
    </row>
    <row r="997" spans="3:30" ht="16" customHeight="1" x14ac:dyDescent="0.25">
      <c r="C997" s="1" t="s">
        <v>53</v>
      </c>
      <c r="D997" s="2" t="s">
        <v>10</v>
      </c>
      <c r="E997" s="3">
        <f t="shared" si="226"/>
        <v>3166</v>
      </c>
      <c r="F997">
        <f t="shared" si="227"/>
        <v>-682</v>
      </c>
      <c r="G997" s="4" t="str">
        <f t="shared" si="228"/>
        <v>Mar</v>
      </c>
      <c r="H997" s="5">
        <f t="shared" si="229"/>
        <v>19</v>
      </c>
      <c r="I997" s="3" t="str">
        <f t="shared" si="230"/>
        <v>N</v>
      </c>
      <c r="J997" s="4">
        <f t="shared" si="231"/>
        <v>3</v>
      </c>
      <c r="K997" s="5">
        <f t="shared" si="232"/>
        <v>19</v>
      </c>
      <c r="L997">
        <f t="shared" si="233"/>
        <v>1</v>
      </c>
      <c r="M997">
        <f t="shared" si="240"/>
        <v>6</v>
      </c>
      <c r="N997" t="str">
        <f t="shared" si="234"/>
        <v/>
      </c>
      <c r="T997" s="3" t="str">
        <f t="shared" si="235"/>
        <v>- -</v>
      </c>
      <c r="U997" s="3">
        <f t="shared" si="236"/>
        <v>0</v>
      </c>
      <c r="W997" s="3" t="str">
        <f t="shared" si="237"/>
        <v>- -</v>
      </c>
      <c r="X997" s="3">
        <f t="shared" si="238"/>
        <v>0</v>
      </c>
      <c r="Z997" s="3" t="str">
        <f t="shared" si="239"/>
        <v>- -</v>
      </c>
      <c r="AA997" s="16">
        <v>0</v>
      </c>
      <c r="AC997" s="3"/>
      <c r="AD997" s="16">
        <v>0</v>
      </c>
    </row>
    <row r="998" spans="3:30" ht="16" customHeight="1" x14ac:dyDescent="0.25">
      <c r="C998" s="1" t="s">
        <v>54</v>
      </c>
      <c r="D998" s="2" t="s">
        <v>10</v>
      </c>
      <c r="E998" s="3">
        <f t="shared" si="226"/>
        <v>3167</v>
      </c>
      <c r="F998">
        <f t="shared" si="227"/>
        <v>-682</v>
      </c>
      <c r="G998" s="4" t="str">
        <f t="shared" si="228"/>
        <v>Aug</v>
      </c>
      <c r="H998" s="5">
        <f t="shared" si="229"/>
        <v>14</v>
      </c>
      <c r="I998" s="3" t="str">
        <f t="shared" si="230"/>
        <v>N</v>
      </c>
      <c r="J998" s="4">
        <f t="shared" si="231"/>
        <v>8</v>
      </c>
      <c r="K998" s="5">
        <f t="shared" si="232"/>
        <v>14</v>
      </c>
      <c r="L998">
        <f t="shared" si="233"/>
        <v>5</v>
      </c>
      <c r="M998">
        <f t="shared" si="240"/>
        <v>11</v>
      </c>
      <c r="N998" t="str">
        <f t="shared" si="234"/>
        <v/>
      </c>
      <c r="T998" s="3" t="str">
        <f t="shared" si="235"/>
        <v>- -</v>
      </c>
      <c r="U998" s="3">
        <f t="shared" si="236"/>
        <v>0</v>
      </c>
      <c r="W998" s="3" t="str">
        <f t="shared" si="237"/>
        <v>- -</v>
      </c>
      <c r="X998" s="3">
        <f t="shared" si="238"/>
        <v>0</v>
      </c>
      <c r="Z998" s="3" t="str">
        <f t="shared" si="239"/>
        <v>- -</v>
      </c>
      <c r="AA998" s="16">
        <v>0</v>
      </c>
      <c r="AC998" s="3"/>
      <c r="AD998" s="16">
        <v>0</v>
      </c>
    </row>
    <row r="999" spans="3:30" ht="16" customHeight="1" x14ac:dyDescent="0.25">
      <c r="C999" s="1" t="s">
        <v>55</v>
      </c>
      <c r="D999" s="2" t="s">
        <v>10</v>
      </c>
      <c r="E999" s="3">
        <f t="shared" si="226"/>
        <v>3168</v>
      </c>
      <c r="F999">
        <f t="shared" si="227"/>
        <v>-682</v>
      </c>
      <c r="G999" s="4" t="str">
        <f t="shared" si="228"/>
        <v>Sep</v>
      </c>
      <c r="H999" s="5">
        <f t="shared" si="229"/>
        <v>13</v>
      </c>
      <c r="I999" s="3" t="str">
        <f t="shared" si="230"/>
        <v>N</v>
      </c>
      <c r="J999" s="4">
        <f t="shared" si="231"/>
        <v>9</v>
      </c>
      <c r="K999" s="5">
        <f t="shared" si="232"/>
        <v>13</v>
      </c>
      <c r="L999">
        <f t="shared" si="233"/>
        <v>1</v>
      </c>
      <c r="M999">
        <f t="shared" si="240"/>
        <v>0</v>
      </c>
      <c r="N999" t="str">
        <f t="shared" si="234"/>
        <v>STOP!</v>
      </c>
      <c r="T999" s="3" t="str">
        <f t="shared" si="235"/>
        <v>- -</v>
      </c>
      <c r="U999" s="3">
        <f t="shared" si="236"/>
        <v>0</v>
      </c>
      <c r="W999" s="3" t="str">
        <f t="shared" si="237"/>
        <v>- -</v>
      </c>
      <c r="X999" s="3">
        <f t="shared" si="238"/>
        <v>0</v>
      </c>
      <c r="Z999" s="3" t="str">
        <f t="shared" si="239"/>
        <v>- -</v>
      </c>
      <c r="AA999" s="16">
        <v>0</v>
      </c>
      <c r="AC999" s="3"/>
      <c r="AD999" s="16">
        <v>0</v>
      </c>
    </row>
    <row r="1000" spans="3:30" ht="16" customHeight="1" x14ac:dyDescent="0.25">
      <c r="C1000" s="1" t="s">
        <v>56</v>
      </c>
      <c r="D1000" s="2" t="s">
        <v>10</v>
      </c>
      <c r="E1000" s="3">
        <f t="shared" si="226"/>
        <v>3169</v>
      </c>
      <c r="F1000">
        <f t="shared" si="227"/>
        <v>-681</v>
      </c>
      <c r="G1000" s="4" t="str">
        <f t="shared" si="228"/>
        <v>Feb</v>
      </c>
      <c r="H1000" s="5">
        <f t="shared" si="229"/>
        <v>7</v>
      </c>
      <c r="I1000" s="3" t="str">
        <f t="shared" si="230"/>
        <v>P</v>
      </c>
      <c r="J1000" s="4">
        <f t="shared" si="231"/>
        <v>2</v>
      </c>
      <c r="K1000" s="5">
        <f t="shared" si="232"/>
        <v>7</v>
      </c>
      <c r="L1000">
        <f t="shared" si="233"/>
        <v>5</v>
      </c>
      <c r="M1000">
        <f t="shared" si="240"/>
        <v>17</v>
      </c>
      <c r="N1000" t="str">
        <f t="shared" si="234"/>
        <v/>
      </c>
      <c r="T1000" s="3" t="str">
        <f t="shared" si="235"/>
        <v>- -</v>
      </c>
      <c r="U1000" s="3">
        <f t="shared" si="236"/>
        <v>0</v>
      </c>
      <c r="W1000" s="3" t="str">
        <f t="shared" si="237"/>
        <v>- -</v>
      </c>
      <c r="X1000" s="3">
        <f t="shared" si="238"/>
        <v>0</v>
      </c>
      <c r="Z1000" s="3" t="str">
        <f t="shared" si="239"/>
        <v>- -</v>
      </c>
      <c r="AA1000" s="16">
        <v>0</v>
      </c>
      <c r="AC1000" s="3"/>
      <c r="AD1000" s="16">
        <v>0</v>
      </c>
    </row>
    <row r="1001" spans="3:30" ht="16" customHeight="1" x14ac:dyDescent="0.25">
      <c r="C1001" s="1" t="s">
        <v>57</v>
      </c>
      <c r="D1001" s="2" t="s">
        <v>10</v>
      </c>
      <c r="E1001" s="3">
        <f t="shared" si="226"/>
        <v>3170</v>
      </c>
      <c r="F1001">
        <f t="shared" si="227"/>
        <v>-681</v>
      </c>
      <c r="G1001" s="4" t="str">
        <f t="shared" si="228"/>
        <v>Aug</v>
      </c>
      <c r="H1001" s="5">
        <f t="shared" si="229"/>
        <v>3</v>
      </c>
      <c r="I1001" s="3" t="str">
        <f t="shared" si="230"/>
        <v>P</v>
      </c>
      <c r="J1001" s="4">
        <f t="shared" si="231"/>
        <v>8</v>
      </c>
      <c r="K1001" s="5">
        <f t="shared" si="232"/>
        <v>3</v>
      </c>
      <c r="L1001">
        <f t="shared" si="233"/>
        <v>6</v>
      </c>
      <c r="M1001">
        <f t="shared" si="240"/>
        <v>6</v>
      </c>
      <c r="N1001" t="str">
        <f t="shared" si="234"/>
        <v/>
      </c>
      <c r="T1001" s="3" t="str">
        <f t="shared" si="235"/>
        <v>- -</v>
      </c>
      <c r="U1001" s="3">
        <f t="shared" si="236"/>
        <v>0</v>
      </c>
      <c r="W1001" s="3" t="str">
        <f t="shared" si="237"/>
        <v>- -</v>
      </c>
      <c r="X1001" s="3">
        <f t="shared" si="238"/>
        <v>0</v>
      </c>
      <c r="Z1001" s="3" t="str">
        <f t="shared" si="239"/>
        <v>- -</v>
      </c>
      <c r="AA1001" s="16">
        <v>0</v>
      </c>
      <c r="AC1001" s="3"/>
      <c r="AD1001" s="16">
        <v>0</v>
      </c>
    </row>
    <row r="1002" spans="3:30" ht="16" customHeight="1" x14ac:dyDescent="0.25">
      <c r="C1002" s="1" t="s">
        <v>58</v>
      </c>
      <c r="D1002" s="2" t="s">
        <v>10</v>
      </c>
      <c r="E1002" s="3">
        <f t="shared" si="226"/>
        <v>3171</v>
      </c>
      <c r="F1002">
        <f t="shared" si="227"/>
        <v>-680</v>
      </c>
      <c r="G1002" s="4" t="str">
        <f t="shared" si="228"/>
        <v>Jan</v>
      </c>
      <c r="H1002" s="5">
        <f t="shared" si="229"/>
        <v>28</v>
      </c>
      <c r="I1002" s="3" t="str">
        <f t="shared" si="230"/>
        <v>T</v>
      </c>
      <c r="J1002" s="4">
        <f t="shared" si="231"/>
        <v>1</v>
      </c>
      <c r="K1002" s="5">
        <f t="shared" si="232"/>
        <v>28</v>
      </c>
      <c r="L1002">
        <f t="shared" si="233"/>
        <v>5</v>
      </c>
      <c r="M1002">
        <f t="shared" si="240"/>
        <v>5</v>
      </c>
      <c r="N1002" t="str">
        <f t="shared" si="234"/>
        <v/>
      </c>
      <c r="T1002" s="3" t="str">
        <f t="shared" si="235"/>
        <v>- -</v>
      </c>
      <c r="U1002" s="3">
        <f t="shared" si="236"/>
        <v>0</v>
      </c>
      <c r="W1002" s="3" t="str">
        <f t="shared" si="237"/>
        <v>- -</v>
      </c>
      <c r="X1002" s="3">
        <f t="shared" si="238"/>
        <v>0</v>
      </c>
      <c r="Z1002" s="3" t="str">
        <f t="shared" si="239"/>
        <v>- -</v>
      </c>
      <c r="AA1002" s="16">
        <v>0</v>
      </c>
      <c r="AC1002" s="3"/>
      <c r="AD1002" s="16">
        <v>0</v>
      </c>
    </row>
    <row r="1003" spans="3:30" ht="16" customHeight="1" x14ac:dyDescent="0.25">
      <c r="C1003" s="1" t="s">
        <v>59</v>
      </c>
      <c r="D1003" s="2" t="s">
        <v>10</v>
      </c>
      <c r="E1003" s="3">
        <f t="shared" si="226"/>
        <v>3172</v>
      </c>
      <c r="F1003">
        <f t="shared" si="227"/>
        <v>-680</v>
      </c>
      <c r="G1003" s="4" t="str">
        <f t="shared" si="228"/>
        <v>Jul</v>
      </c>
      <c r="H1003" s="5">
        <f t="shared" si="229"/>
        <v>22</v>
      </c>
      <c r="I1003" s="3" t="str">
        <f t="shared" si="230"/>
        <v>T</v>
      </c>
      <c r="J1003" s="4">
        <f t="shared" si="231"/>
        <v>7</v>
      </c>
      <c r="K1003" s="5">
        <f t="shared" si="232"/>
        <v>22</v>
      </c>
      <c r="L1003">
        <f t="shared" si="233"/>
        <v>6</v>
      </c>
      <c r="M1003">
        <f t="shared" si="240"/>
        <v>6</v>
      </c>
      <c r="N1003" t="str">
        <f t="shared" si="234"/>
        <v/>
      </c>
      <c r="T1003" s="3" t="str">
        <f t="shared" si="235"/>
        <v>- -</v>
      </c>
      <c r="U1003" s="3">
        <f t="shared" si="236"/>
        <v>0</v>
      </c>
      <c r="W1003" s="3" t="str">
        <f t="shared" si="237"/>
        <v>- -</v>
      </c>
      <c r="X1003" s="3">
        <f t="shared" si="238"/>
        <v>0</v>
      </c>
      <c r="Z1003" s="3" t="str">
        <f t="shared" si="239"/>
        <v>- -</v>
      </c>
      <c r="AA1003" s="16">
        <v>0</v>
      </c>
      <c r="AC1003" s="3"/>
      <c r="AD1003" s="16">
        <v>0</v>
      </c>
    </row>
    <row r="1004" spans="3:30" ht="16" customHeight="1" x14ac:dyDescent="0.25">
      <c r="C1004" s="1" t="s">
        <v>60</v>
      </c>
      <c r="D1004" s="2" t="s">
        <v>10</v>
      </c>
      <c r="E1004" s="3">
        <f t="shared" si="226"/>
        <v>3173</v>
      </c>
      <c r="F1004">
        <f t="shared" si="227"/>
        <v>-679</v>
      </c>
      <c r="G1004" s="4" t="str">
        <f t="shared" si="228"/>
        <v>Jan</v>
      </c>
      <c r="H1004" s="5">
        <f t="shared" si="229"/>
        <v>16</v>
      </c>
      <c r="I1004" s="3" t="str">
        <f t="shared" si="230"/>
        <v>P</v>
      </c>
      <c r="J1004" s="4">
        <f t="shared" si="231"/>
        <v>1</v>
      </c>
      <c r="K1004" s="5">
        <f t="shared" si="232"/>
        <v>16</v>
      </c>
      <c r="L1004">
        <f t="shared" si="233"/>
        <v>6</v>
      </c>
      <c r="M1004">
        <f t="shared" si="240"/>
        <v>6</v>
      </c>
      <c r="N1004" t="str">
        <f t="shared" si="234"/>
        <v/>
      </c>
      <c r="T1004" s="3" t="str">
        <f t="shared" si="235"/>
        <v>- -</v>
      </c>
      <c r="U1004" s="3">
        <f t="shared" si="236"/>
        <v>0</v>
      </c>
      <c r="W1004" s="3" t="str">
        <f t="shared" si="237"/>
        <v>- -</v>
      </c>
      <c r="X1004" s="3">
        <f t="shared" si="238"/>
        <v>0</v>
      </c>
      <c r="Z1004" s="3" t="str">
        <f t="shared" si="239"/>
        <v>- -</v>
      </c>
      <c r="AA1004" s="16">
        <v>0</v>
      </c>
      <c r="AC1004" s="3"/>
      <c r="AD1004" s="16">
        <v>0</v>
      </c>
    </row>
    <row r="1005" spans="3:30" ht="16" customHeight="1" x14ac:dyDescent="0.25">
      <c r="C1005" s="1" t="s">
        <v>61</v>
      </c>
      <c r="D1005" s="2" t="s">
        <v>10</v>
      </c>
      <c r="E1005" s="3">
        <f t="shared" si="226"/>
        <v>3174</v>
      </c>
      <c r="F1005">
        <f t="shared" si="227"/>
        <v>-679</v>
      </c>
      <c r="G1005" s="4" t="str">
        <f t="shared" si="228"/>
        <v>Jul</v>
      </c>
      <c r="H1005" s="5">
        <f t="shared" si="229"/>
        <v>12</v>
      </c>
      <c r="I1005" s="3" t="str">
        <f t="shared" si="230"/>
        <v>P</v>
      </c>
      <c r="J1005" s="4">
        <f t="shared" si="231"/>
        <v>7</v>
      </c>
      <c r="K1005" s="5">
        <f t="shared" si="232"/>
        <v>12</v>
      </c>
      <c r="L1005">
        <f t="shared" si="233"/>
        <v>6</v>
      </c>
      <c r="M1005">
        <f t="shared" si="240"/>
        <v>6</v>
      </c>
      <c r="N1005" t="str">
        <f t="shared" si="234"/>
        <v/>
      </c>
      <c r="T1005" s="3" t="str">
        <f t="shared" si="235"/>
        <v>- -</v>
      </c>
      <c r="U1005" s="3">
        <f t="shared" si="236"/>
        <v>0</v>
      </c>
      <c r="W1005" s="3" t="str">
        <f t="shared" si="237"/>
        <v>- -</v>
      </c>
      <c r="X1005" s="3">
        <f t="shared" si="238"/>
        <v>0</v>
      </c>
      <c r="Z1005" s="3" t="str">
        <f t="shared" si="239"/>
        <v>- -</v>
      </c>
      <c r="AA1005" s="16">
        <v>0</v>
      </c>
      <c r="AC1005" s="3"/>
      <c r="AD1005" s="16">
        <v>0</v>
      </c>
    </row>
    <row r="1006" spans="3:30" ht="16" customHeight="1" x14ac:dyDescent="0.25">
      <c r="C1006" s="1" t="s">
        <v>62</v>
      </c>
      <c r="D1006" s="2" t="s">
        <v>10</v>
      </c>
      <c r="E1006" s="3">
        <f t="shared" si="226"/>
        <v>3175</v>
      </c>
      <c r="F1006">
        <f t="shared" si="227"/>
        <v>-679</v>
      </c>
      <c r="G1006" s="4" t="str">
        <f t="shared" si="228"/>
        <v>Dec</v>
      </c>
      <c r="H1006" s="5">
        <f t="shared" si="229"/>
        <v>7</v>
      </c>
      <c r="I1006" s="3" t="str">
        <f t="shared" si="230"/>
        <v>N</v>
      </c>
      <c r="J1006" s="4">
        <f t="shared" si="231"/>
        <v>12</v>
      </c>
      <c r="K1006" s="5">
        <f t="shared" si="232"/>
        <v>7</v>
      </c>
      <c r="L1006">
        <f t="shared" si="233"/>
        <v>5</v>
      </c>
      <c r="M1006">
        <f t="shared" si="240"/>
        <v>5</v>
      </c>
      <c r="N1006" t="str">
        <f t="shared" si="234"/>
        <v/>
      </c>
      <c r="T1006" s="3" t="str">
        <f t="shared" si="235"/>
        <v>- -</v>
      </c>
      <c r="U1006" s="3">
        <f t="shared" si="236"/>
        <v>0</v>
      </c>
      <c r="W1006" s="3" t="str">
        <f t="shared" si="237"/>
        <v>- -</v>
      </c>
      <c r="X1006" s="3">
        <f t="shared" si="238"/>
        <v>0</v>
      </c>
      <c r="Z1006" s="3" t="str">
        <f t="shared" si="239"/>
        <v>- -</v>
      </c>
      <c r="AA1006" s="16">
        <v>0</v>
      </c>
      <c r="AC1006" s="3"/>
      <c r="AD1006" s="16">
        <v>0</v>
      </c>
    </row>
    <row r="1007" spans="3:30" ht="16" customHeight="1" x14ac:dyDescent="0.25">
      <c r="C1007" s="1" t="s">
        <v>63</v>
      </c>
      <c r="D1007" s="2" t="s">
        <v>10</v>
      </c>
      <c r="E1007" s="3">
        <f t="shared" si="226"/>
        <v>3176</v>
      </c>
      <c r="F1007">
        <f t="shared" si="227"/>
        <v>-678</v>
      </c>
      <c r="G1007" s="4" t="str">
        <f t="shared" si="228"/>
        <v>Jun</v>
      </c>
      <c r="H1007" s="5">
        <f t="shared" si="229"/>
        <v>2</v>
      </c>
      <c r="I1007" s="3" t="str">
        <f t="shared" si="230"/>
        <v>P</v>
      </c>
      <c r="J1007" s="4">
        <f t="shared" si="231"/>
        <v>6</v>
      </c>
      <c r="K1007" s="5">
        <f t="shared" si="232"/>
        <v>2</v>
      </c>
      <c r="L1007">
        <f t="shared" si="233"/>
        <v>6</v>
      </c>
      <c r="M1007">
        <f t="shared" si="240"/>
        <v>11</v>
      </c>
      <c r="N1007" t="str">
        <f t="shared" si="234"/>
        <v/>
      </c>
      <c r="T1007" s="3" t="str">
        <f t="shared" si="235"/>
        <v>- -</v>
      </c>
      <c r="U1007" s="3">
        <f t="shared" si="236"/>
        <v>0</v>
      </c>
      <c r="W1007" s="3" t="str">
        <f t="shared" si="237"/>
        <v>- -</v>
      </c>
      <c r="X1007" s="3">
        <f t="shared" si="238"/>
        <v>0</v>
      </c>
      <c r="Z1007" s="3" t="str">
        <f t="shared" si="239"/>
        <v>- -</v>
      </c>
      <c r="AA1007" s="16">
        <v>0</v>
      </c>
      <c r="AC1007" s="3"/>
      <c r="AD1007" s="16">
        <v>0</v>
      </c>
    </row>
    <row r="1008" spans="3:30" ht="16" customHeight="1" x14ac:dyDescent="0.25">
      <c r="C1008" s="1" t="s">
        <v>64</v>
      </c>
      <c r="D1008" s="2" t="s">
        <v>10</v>
      </c>
      <c r="E1008" s="3">
        <f t="shared" si="226"/>
        <v>3177</v>
      </c>
      <c r="F1008">
        <f t="shared" si="227"/>
        <v>-678</v>
      </c>
      <c r="G1008" s="4" t="str">
        <f t="shared" si="228"/>
        <v>Nov</v>
      </c>
      <c r="H1008" s="5">
        <f t="shared" si="229"/>
        <v>26</v>
      </c>
      <c r="I1008" s="3" t="str">
        <f t="shared" si="230"/>
        <v>P</v>
      </c>
      <c r="J1008" s="4">
        <f t="shared" si="231"/>
        <v>11</v>
      </c>
      <c r="K1008" s="5">
        <f t="shared" si="232"/>
        <v>26</v>
      </c>
      <c r="L1008">
        <f t="shared" si="233"/>
        <v>5</v>
      </c>
      <c r="M1008">
        <f t="shared" si="240"/>
        <v>5</v>
      </c>
      <c r="N1008" t="str">
        <f t="shared" si="234"/>
        <v/>
      </c>
      <c r="T1008" s="3" t="str">
        <f t="shared" si="235"/>
        <v>- -</v>
      </c>
      <c r="U1008" s="3">
        <f t="shared" si="236"/>
        <v>0</v>
      </c>
      <c r="W1008" s="3" t="str">
        <f t="shared" si="237"/>
        <v>- -</v>
      </c>
      <c r="X1008" s="3">
        <f t="shared" si="238"/>
        <v>0</v>
      </c>
      <c r="Z1008" s="3" t="str">
        <f t="shared" si="239"/>
        <v>- -</v>
      </c>
      <c r="AA1008" s="16">
        <v>0</v>
      </c>
      <c r="AC1008" s="3"/>
      <c r="AD1008" s="16">
        <v>0</v>
      </c>
    </row>
    <row r="1009" spans="3:30" ht="16" customHeight="1" x14ac:dyDescent="0.25">
      <c r="C1009" s="1" t="s">
        <v>65</v>
      </c>
      <c r="D1009" s="2" t="s">
        <v>10</v>
      </c>
      <c r="E1009" s="3">
        <f t="shared" si="226"/>
        <v>3178</v>
      </c>
      <c r="F1009">
        <f t="shared" si="227"/>
        <v>-677</v>
      </c>
      <c r="G1009" s="4" t="str">
        <f t="shared" si="228"/>
        <v>May</v>
      </c>
      <c r="H1009" s="5">
        <f t="shared" si="229"/>
        <v>22</v>
      </c>
      <c r="I1009" s="3" t="str">
        <f t="shared" si="230"/>
        <v>T</v>
      </c>
      <c r="J1009" s="4">
        <f t="shared" si="231"/>
        <v>5</v>
      </c>
      <c r="K1009" s="5">
        <f t="shared" si="232"/>
        <v>22</v>
      </c>
      <c r="L1009">
        <f t="shared" si="233"/>
        <v>6</v>
      </c>
      <c r="M1009">
        <f t="shared" si="240"/>
        <v>6</v>
      </c>
      <c r="N1009" t="str">
        <f t="shared" si="234"/>
        <v/>
      </c>
      <c r="T1009" s="3" t="str">
        <f t="shared" si="235"/>
        <v>- -</v>
      </c>
      <c r="U1009" s="3">
        <f t="shared" si="236"/>
        <v>0</v>
      </c>
      <c r="W1009" s="3" t="str">
        <f t="shared" si="237"/>
        <v>- -</v>
      </c>
      <c r="X1009" s="3">
        <f t="shared" si="238"/>
        <v>0</v>
      </c>
      <c r="Z1009" s="3" t="str">
        <f t="shared" si="239"/>
        <v>- -</v>
      </c>
      <c r="AA1009" s="16">
        <v>0</v>
      </c>
      <c r="AC1009" s="3"/>
      <c r="AD1009" s="16">
        <v>0</v>
      </c>
    </row>
    <row r="1010" spans="3:30" ht="16" customHeight="1" x14ac:dyDescent="0.25">
      <c r="C1010" s="1" t="s">
        <v>66</v>
      </c>
      <c r="D1010" s="2" t="s">
        <v>10</v>
      </c>
      <c r="E1010" s="3">
        <f t="shared" si="226"/>
        <v>3179</v>
      </c>
      <c r="F1010">
        <f t="shared" si="227"/>
        <v>-677</v>
      </c>
      <c r="G1010" s="4" t="str">
        <f t="shared" si="228"/>
        <v>Nov</v>
      </c>
      <c r="H1010" s="5">
        <f t="shared" si="229"/>
        <v>15</v>
      </c>
      <c r="I1010" s="3" t="str">
        <f t="shared" si="230"/>
        <v>T</v>
      </c>
      <c r="J1010" s="4">
        <f t="shared" si="231"/>
        <v>11</v>
      </c>
      <c r="K1010" s="5">
        <f t="shared" si="232"/>
        <v>15</v>
      </c>
      <c r="L1010">
        <f t="shared" si="233"/>
        <v>6</v>
      </c>
      <c r="M1010">
        <f t="shared" si="240"/>
        <v>6</v>
      </c>
      <c r="N1010" t="str">
        <f t="shared" si="234"/>
        <v/>
      </c>
      <c r="T1010" s="3" t="str">
        <f t="shared" si="235"/>
        <v>- -</v>
      </c>
      <c r="U1010" s="3">
        <f t="shared" si="236"/>
        <v>0</v>
      </c>
      <c r="W1010" s="3" t="str">
        <f t="shared" si="237"/>
        <v>- -</v>
      </c>
      <c r="X1010" s="3">
        <f t="shared" si="238"/>
        <v>0</v>
      </c>
      <c r="Z1010" s="3" t="str">
        <f t="shared" si="239"/>
        <v>- -</v>
      </c>
      <c r="AA1010" s="16">
        <v>0</v>
      </c>
      <c r="AC1010" s="3"/>
      <c r="AD1010" s="16">
        <v>0</v>
      </c>
    </row>
    <row r="1011" spans="3:30" ht="16" customHeight="1" x14ac:dyDescent="0.25">
      <c r="C1011" s="1" t="s">
        <v>67</v>
      </c>
      <c r="D1011" s="2" t="s">
        <v>10</v>
      </c>
      <c r="E1011" s="3">
        <f t="shared" si="226"/>
        <v>3180</v>
      </c>
      <c r="F1011">
        <f t="shared" si="227"/>
        <v>-676</v>
      </c>
      <c r="G1011" s="4" t="str">
        <f t="shared" si="228"/>
        <v>May</v>
      </c>
      <c r="H1011" s="5">
        <f t="shared" si="229"/>
        <v>11</v>
      </c>
      <c r="I1011" s="3" t="str">
        <f t="shared" si="230"/>
        <v>P</v>
      </c>
      <c r="J1011" s="4">
        <f t="shared" si="231"/>
        <v>5</v>
      </c>
      <c r="K1011" s="5">
        <f t="shared" si="232"/>
        <v>11</v>
      </c>
      <c r="L1011">
        <f t="shared" si="233"/>
        <v>6</v>
      </c>
      <c r="M1011">
        <f t="shared" si="240"/>
        <v>6</v>
      </c>
      <c r="N1011" t="str">
        <f t="shared" si="234"/>
        <v/>
      </c>
      <c r="T1011" s="3" t="str">
        <f t="shared" si="235"/>
        <v>- -</v>
      </c>
      <c r="U1011" s="3">
        <f t="shared" si="236"/>
        <v>0</v>
      </c>
      <c r="W1011" s="3" t="str">
        <f t="shared" si="237"/>
        <v>- -</v>
      </c>
      <c r="X1011" s="3">
        <f t="shared" si="238"/>
        <v>0</v>
      </c>
      <c r="Z1011" s="3" t="str">
        <f t="shared" si="239"/>
        <v>- -</v>
      </c>
      <c r="AA1011" s="16">
        <v>0</v>
      </c>
      <c r="AC1011" s="3"/>
      <c r="AD1011" s="16">
        <v>0</v>
      </c>
    </row>
    <row r="1012" spans="3:30" ht="16" customHeight="1" x14ac:dyDescent="0.25">
      <c r="C1012" s="1" t="s">
        <v>68</v>
      </c>
      <c r="D1012" s="2" t="s">
        <v>10</v>
      </c>
      <c r="E1012" s="3">
        <f t="shared" si="226"/>
        <v>3181</v>
      </c>
      <c r="F1012">
        <f t="shared" si="227"/>
        <v>-676</v>
      </c>
      <c r="G1012" s="4" t="str">
        <f t="shared" si="228"/>
        <v>Nov</v>
      </c>
      <c r="H1012" s="5">
        <f t="shared" si="229"/>
        <v>3</v>
      </c>
      <c r="I1012" s="3" t="str">
        <f t="shared" si="230"/>
        <v>P</v>
      </c>
      <c r="J1012" s="4">
        <f t="shared" si="231"/>
        <v>11</v>
      </c>
      <c r="K1012" s="5">
        <f t="shared" si="232"/>
        <v>3</v>
      </c>
      <c r="L1012">
        <f t="shared" si="233"/>
        <v>6</v>
      </c>
      <c r="M1012">
        <f t="shared" si="240"/>
        <v>6</v>
      </c>
      <c r="N1012" t="str">
        <f t="shared" si="234"/>
        <v/>
      </c>
      <c r="T1012" s="3" t="str">
        <f t="shared" si="235"/>
        <v>- -</v>
      </c>
      <c r="U1012" s="3">
        <f t="shared" si="236"/>
        <v>0</v>
      </c>
      <c r="W1012" s="3" t="str">
        <f t="shared" si="237"/>
        <v>- -</v>
      </c>
      <c r="X1012" s="3">
        <f t="shared" si="238"/>
        <v>0</v>
      </c>
      <c r="Z1012" s="3" t="str">
        <f t="shared" si="239"/>
        <v>- -</v>
      </c>
      <c r="AA1012" s="16">
        <v>0</v>
      </c>
      <c r="AC1012" s="3"/>
      <c r="AD1012" s="16">
        <v>0</v>
      </c>
    </row>
    <row r="1013" spans="3:30" ht="16" customHeight="1" x14ac:dyDescent="0.25">
      <c r="C1013" s="1" t="s">
        <v>69</v>
      </c>
      <c r="D1013" s="2" t="s">
        <v>10</v>
      </c>
      <c r="E1013" s="3">
        <f t="shared" si="226"/>
        <v>3182</v>
      </c>
      <c r="F1013">
        <f t="shared" si="227"/>
        <v>-675</v>
      </c>
      <c r="G1013" s="4" t="str">
        <f t="shared" si="228"/>
        <v>Apr</v>
      </c>
      <c r="H1013" s="5">
        <f t="shared" si="229"/>
        <v>1</v>
      </c>
      <c r="I1013" s="3" t="str">
        <f t="shared" si="230"/>
        <v>N</v>
      </c>
      <c r="J1013" s="4">
        <f t="shared" si="231"/>
        <v>4</v>
      </c>
      <c r="K1013" s="5">
        <f t="shared" si="232"/>
        <v>1</v>
      </c>
      <c r="L1013">
        <f t="shared" si="233"/>
        <v>5</v>
      </c>
      <c r="M1013">
        <f t="shared" si="240"/>
        <v>5</v>
      </c>
      <c r="N1013" t="str">
        <f t="shared" si="234"/>
        <v/>
      </c>
      <c r="T1013" s="3" t="str">
        <f t="shared" si="235"/>
        <v>- -</v>
      </c>
      <c r="U1013" s="3">
        <f t="shared" si="236"/>
        <v>0</v>
      </c>
      <c r="W1013" s="3" t="str">
        <f t="shared" si="237"/>
        <v>- -</v>
      </c>
      <c r="X1013" s="3">
        <f t="shared" si="238"/>
        <v>0</v>
      </c>
      <c r="Z1013" s="3" t="str">
        <f t="shared" si="239"/>
        <v>- -</v>
      </c>
      <c r="AA1013" s="16">
        <v>0</v>
      </c>
      <c r="AC1013" s="3"/>
      <c r="AD1013" s="16">
        <v>0</v>
      </c>
    </row>
    <row r="1014" spans="3:30" ht="16" customHeight="1" x14ac:dyDescent="0.25">
      <c r="C1014" s="1" t="s">
        <v>70</v>
      </c>
      <c r="D1014" s="2" t="s">
        <v>10</v>
      </c>
      <c r="E1014" s="3">
        <f t="shared" si="226"/>
        <v>3183</v>
      </c>
      <c r="F1014">
        <f t="shared" si="227"/>
        <v>-675</v>
      </c>
      <c r="G1014" s="4" t="str">
        <f t="shared" si="228"/>
        <v>Apr</v>
      </c>
      <c r="H1014" s="5">
        <f t="shared" si="229"/>
        <v>30</v>
      </c>
      <c r="I1014" s="3" t="str">
        <f t="shared" si="230"/>
        <v>N</v>
      </c>
      <c r="J1014" s="4">
        <f t="shared" si="231"/>
        <v>4</v>
      </c>
      <c r="K1014" s="5">
        <f t="shared" si="232"/>
        <v>30</v>
      </c>
      <c r="L1014">
        <f t="shared" si="233"/>
        <v>0</v>
      </c>
      <c r="M1014">
        <f t="shared" si="240"/>
        <v>5</v>
      </c>
      <c r="N1014" t="str">
        <f t="shared" si="234"/>
        <v/>
      </c>
      <c r="T1014" s="3" t="str">
        <f t="shared" si="235"/>
        <v>- -</v>
      </c>
      <c r="U1014" s="3">
        <f t="shared" si="236"/>
        <v>0</v>
      </c>
      <c r="W1014" s="3" t="str">
        <f t="shared" si="237"/>
        <v>- -</v>
      </c>
      <c r="X1014" s="3">
        <f t="shared" si="238"/>
        <v>0</v>
      </c>
      <c r="Z1014" s="3" t="str">
        <f t="shared" si="239"/>
        <v>- -</v>
      </c>
      <c r="AA1014" s="16">
        <v>0</v>
      </c>
      <c r="AC1014" s="3"/>
      <c r="AD1014" s="16">
        <v>0</v>
      </c>
    </row>
    <row r="1015" spans="3:30" ht="16" customHeight="1" x14ac:dyDescent="0.25">
      <c r="C1015" s="1" t="s">
        <v>71</v>
      </c>
      <c r="D1015" s="2" t="s">
        <v>10</v>
      </c>
      <c r="E1015" s="3">
        <f t="shared" si="226"/>
        <v>3184</v>
      </c>
      <c r="F1015">
        <f t="shared" si="227"/>
        <v>-675</v>
      </c>
      <c r="G1015" s="4" t="str">
        <f t="shared" si="228"/>
        <v>Sep</v>
      </c>
      <c r="H1015" s="5">
        <f t="shared" si="229"/>
        <v>24</v>
      </c>
      <c r="I1015" s="3" t="str">
        <f t="shared" si="230"/>
        <v>N</v>
      </c>
      <c r="J1015" s="4">
        <f t="shared" si="231"/>
        <v>9</v>
      </c>
      <c r="K1015" s="5">
        <f t="shared" si="232"/>
        <v>24</v>
      </c>
      <c r="L1015">
        <f t="shared" si="233"/>
        <v>5</v>
      </c>
      <c r="M1015">
        <f t="shared" si="240"/>
        <v>10</v>
      </c>
      <c r="N1015" t="str">
        <f t="shared" si="234"/>
        <v/>
      </c>
      <c r="T1015" s="3" t="str">
        <f t="shared" si="235"/>
        <v>- -</v>
      </c>
      <c r="U1015" s="3">
        <f t="shared" si="236"/>
        <v>0</v>
      </c>
      <c r="W1015" s="3" t="str">
        <f t="shared" si="237"/>
        <v>- -</v>
      </c>
      <c r="X1015" s="3">
        <f t="shared" si="238"/>
        <v>0</v>
      </c>
      <c r="Z1015" s="3" t="str">
        <f t="shared" si="239"/>
        <v>- -</v>
      </c>
      <c r="AA1015" s="16">
        <v>0</v>
      </c>
      <c r="AC1015" s="3"/>
      <c r="AD1015" s="16">
        <v>0</v>
      </c>
    </row>
    <row r="1016" spans="3:30" ht="16" customHeight="1" x14ac:dyDescent="0.25">
      <c r="C1016" s="1" t="s">
        <v>72</v>
      </c>
      <c r="D1016" s="2" t="s">
        <v>10</v>
      </c>
      <c r="E1016" s="3">
        <f t="shared" si="226"/>
        <v>3185</v>
      </c>
      <c r="F1016">
        <f t="shared" si="227"/>
        <v>-675</v>
      </c>
      <c r="G1016" s="4" t="str">
        <f t="shared" si="228"/>
        <v>Oct</v>
      </c>
      <c r="H1016" s="5">
        <f t="shared" si="229"/>
        <v>24</v>
      </c>
      <c r="I1016" s="3" t="str">
        <f t="shared" si="230"/>
        <v>N</v>
      </c>
      <c r="J1016" s="4">
        <f t="shared" si="231"/>
        <v>10</v>
      </c>
      <c r="K1016" s="5">
        <f t="shared" si="232"/>
        <v>24</v>
      </c>
      <c r="L1016">
        <f t="shared" si="233"/>
        <v>1</v>
      </c>
      <c r="M1016">
        <f t="shared" si="240"/>
        <v>11</v>
      </c>
      <c r="N1016" t="str">
        <f t="shared" si="234"/>
        <v/>
      </c>
      <c r="T1016" s="3" t="str">
        <f t="shared" si="235"/>
        <v>- -</v>
      </c>
      <c r="U1016" s="3">
        <f t="shared" si="236"/>
        <v>0</v>
      </c>
      <c r="W1016" s="3" t="str">
        <f t="shared" si="237"/>
        <v>- -</v>
      </c>
      <c r="X1016" s="3">
        <f t="shared" si="238"/>
        <v>0</v>
      </c>
      <c r="Z1016" s="3" t="str">
        <f t="shared" si="239"/>
        <v>- -</v>
      </c>
      <c r="AA1016" s="16">
        <v>0</v>
      </c>
      <c r="AC1016" s="3"/>
      <c r="AD1016" s="16">
        <v>0</v>
      </c>
    </row>
    <row r="1017" spans="3:30" ht="16" customHeight="1" x14ac:dyDescent="0.25">
      <c r="C1017" s="1" t="s">
        <v>73</v>
      </c>
      <c r="D1017" s="2" t="s">
        <v>10</v>
      </c>
      <c r="E1017" s="3">
        <f t="shared" si="226"/>
        <v>3186</v>
      </c>
      <c r="F1017">
        <f t="shared" si="227"/>
        <v>-674</v>
      </c>
      <c r="G1017" s="4" t="str">
        <f t="shared" si="228"/>
        <v>Mar</v>
      </c>
      <c r="H1017" s="5">
        <f t="shared" si="229"/>
        <v>21</v>
      </c>
      <c r="I1017" s="3" t="str">
        <f t="shared" si="230"/>
        <v>P</v>
      </c>
      <c r="J1017" s="4">
        <f t="shared" si="231"/>
        <v>3</v>
      </c>
      <c r="K1017" s="5">
        <f t="shared" si="232"/>
        <v>21</v>
      </c>
      <c r="L1017">
        <f t="shared" si="233"/>
        <v>5</v>
      </c>
      <c r="M1017">
        <f t="shared" si="240"/>
        <v>16</v>
      </c>
      <c r="N1017" t="str">
        <f t="shared" si="234"/>
        <v/>
      </c>
      <c r="T1017" s="3" t="str">
        <f t="shared" si="235"/>
        <v>- -</v>
      </c>
      <c r="U1017" s="3">
        <f t="shared" si="236"/>
        <v>0</v>
      </c>
      <c r="W1017" s="3" t="str">
        <f t="shared" si="237"/>
        <v>- -</v>
      </c>
      <c r="X1017" s="3">
        <f t="shared" si="238"/>
        <v>0</v>
      </c>
      <c r="Z1017" s="3" t="str">
        <f t="shared" si="239"/>
        <v>- -</v>
      </c>
      <c r="AA1017" s="16">
        <v>0</v>
      </c>
      <c r="AC1017" s="3"/>
      <c r="AD1017" s="16">
        <v>0</v>
      </c>
    </row>
    <row r="1018" spans="3:30" ht="16" customHeight="1" x14ac:dyDescent="0.25">
      <c r="C1018" s="1" t="s">
        <v>74</v>
      </c>
      <c r="D1018" s="2" t="s">
        <v>10</v>
      </c>
      <c r="E1018" s="3">
        <f t="shared" si="226"/>
        <v>3187</v>
      </c>
      <c r="F1018">
        <f t="shared" si="227"/>
        <v>-674</v>
      </c>
      <c r="G1018" s="4" t="str">
        <f t="shared" si="228"/>
        <v>Sep</v>
      </c>
      <c r="H1018" s="5">
        <f t="shared" si="229"/>
        <v>14</v>
      </c>
      <c r="I1018" s="3" t="str">
        <f t="shared" si="230"/>
        <v>P</v>
      </c>
      <c r="J1018" s="4">
        <f t="shared" si="231"/>
        <v>9</v>
      </c>
      <c r="K1018" s="5">
        <f t="shared" si="232"/>
        <v>14</v>
      </c>
      <c r="L1018">
        <f t="shared" si="233"/>
        <v>6</v>
      </c>
      <c r="M1018">
        <f t="shared" si="240"/>
        <v>6</v>
      </c>
      <c r="N1018" t="str">
        <f t="shared" si="234"/>
        <v/>
      </c>
      <c r="T1018" s="3" t="str">
        <f t="shared" si="235"/>
        <v>- -</v>
      </c>
      <c r="U1018" s="3">
        <f t="shared" si="236"/>
        <v>0</v>
      </c>
      <c r="W1018" s="3" t="str">
        <f t="shared" si="237"/>
        <v>- -</v>
      </c>
      <c r="X1018" s="3">
        <f t="shared" si="238"/>
        <v>0</v>
      </c>
      <c r="Z1018" s="3" t="str">
        <f t="shared" si="239"/>
        <v>- -</v>
      </c>
      <c r="AA1018" s="16">
        <v>0</v>
      </c>
      <c r="AC1018" s="3"/>
      <c r="AD1018" s="16">
        <v>0</v>
      </c>
    </row>
    <row r="1019" spans="3:30" ht="16" customHeight="1" x14ac:dyDescent="0.25">
      <c r="C1019" s="1" t="s">
        <v>75</v>
      </c>
      <c r="D1019" s="2" t="s">
        <v>10</v>
      </c>
      <c r="E1019" s="3">
        <f t="shared" si="226"/>
        <v>3188</v>
      </c>
      <c r="F1019">
        <f t="shared" si="227"/>
        <v>-673</v>
      </c>
      <c r="G1019" s="4" t="str">
        <f t="shared" si="228"/>
        <v>Mar</v>
      </c>
      <c r="H1019" s="5">
        <f t="shared" si="229"/>
        <v>10</v>
      </c>
      <c r="I1019" s="3" t="str">
        <f t="shared" si="230"/>
        <v>T</v>
      </c>
      <c r="J1019" s="4">
        <f t="shared" si="231"/>
        <v>3</v>
      </c>
      <c r="K1019" s="5">
        <f t="shared" si="232"/>
        <v>10</v>
      </c>
      <c r="L1019">
        <f t="shared" si="233"/>
        <v>6</v>
      </c>
      <c r="M1019">
        <f t="shared" si="240"/>
        <v>6</v>
      </c>
      <c r="N1019" t="str">
        <f t="shared" si="234"/>
        <v/>
      </c>
      <c r="T1019" s="3" t="str">
        <f t="shared" si="235"/>
        <v>- -</v>
      </c>
      <c r="U1019" s="3">
        <f t="shared" si="236"/>
        <v>0</v>
      </c>
      <c r="W1019" s="3" t="str">
        <f t="shared" si="237"/>
        <v>- -</v>
      </c>
      <c r="X1019" s="3">
        <f t="shared" si="238"/>
        <v>0</v>
      </c>
      <c r="Z1019" s="3" t="str">
        <f t="shared" si="239"/>
        <v>- -</v>
      </c>
      <c r="AA1019" s="16">
        <v>0</v>
      </c>
      <c r="AC1019" s="3"/>
      <c r="AD1019" s="16">
        <v>0</v>
      </c>
    </row>
    <row r="1020" spans="3:30" ht="16" customHeight="1" x14ac:dyDescent="0.25">
      <c r="C1020" s="1" t="s">
        <v>76</v>
      </c>
      <c r="D1020" s="2" t="s">
        <v>10</v>
      </c>
      <c r="E1020" s="3">
        <f t="shared" si="226"/>
        <v>3189</v>
      </c>
      <c r="F1020">
        <f t="shared" si="227"/>
        <v>-673</v>
      </c>
      <c r="G1020" s="4" t="str">
        <f t="shared" si="228"/>
        <v>Sep</v>
      </c>
      <c r="H1020" s="5">
        <f t="shared" si="229"/>
        <v>4</v>
      </c>
      <c r="I1020" s="3" t="str">
        <f t="shared" si="230"/>
        <v>T</v>
      </c>
      <c r="J1020" s="4">
        <f t="shared" si="231"/>
        <v>9</v>
      </c>
      <c r="K1020" s="5">
        <f t="shared" si="232"/>
        <v>4</v>
      </c>
      <c r="L1020">
        <f t="shared" si="233"/>
        <v>6</v>
      </c>
      <c r="M1020">
        <f t="shared" si="240"/>
        <v>6</v>
      </c>
      <c r="N1020" t="str">
        <f t="shared" si="234"/>
        <v/>
      </c>
      <c r="T1020" s="3" t="str">
        <f t="shared" si="235"/>
        <v>- -</v>
      </c>
      <c r="U1020" s="3">
        <f t="shared" si="236"/>
        <v>0</v>
      </c>
      <c r="W1020" s="3" t="str">
        <f t="shared" si="237"/>
        <v>- -</v>
      </c>
      <c r="X1020" s="3">
        <f t="shared" si="238"/>
        <v>0</v>
      </c>
      <c r="Z1020" s="3" t="str">
        <f t="shared" si="239"/>
        <v>- -</v>
      </c>
      <c r="AA1020" s="16">
        <v>0</v>
      </c>
      <c r="AC1020" s="3"/>
      <c r="AD1020" s="16">
        <v>0</v>
      </c>
    </row>
    <row r="1021" spans="3:30" ht="16" customHeight="1" x14ac:dyDescent="0.25">
      <c r="C1021" s="1" t="s">
        <v>77</v>
      </c>
      <c r="D1021" s="2" t="s">
        <v>10</v>
      </c>
      <c r="E1021" s="3">
        <f t="shared" si="226"/>
        <v>3190</v>
      </c>
      <c r="F1021">
        <f t="shared" si="227"/>
        <v>-672</v>
      </c>
      <c r="G1021" s="4" t="str">
        <f t="shared" si="228"/>
        <v>Feb</v>
      </c>
      <c r="H1021" s="5">
        <f t="shared" si="229"/>
        <v>27</v>
      </c>
      <c r="I1021" s="3" t="str">
        <f t="shared" si="230"/>
        <v>P</v>
      </c>
      <c r="J1021" s="4">
        <f t="shared" si="231"/>
        <v>2</v>
      </c>
      <c r="K1021" s="5">
        <f t="shared" si="232"/>
        <v>27</v>
      </c>
      <c r="L1021">
        <f t="shared" si="233"/>
        <v>5</v>
      </c>
      <c r="M1021">
        <f t="shared" si="240"/>
        <v>5</v>
      </c>
      <c r="N1021" t="str">
        <f t="shared" si="234"/>
        <v/>
      </c>
      <c r="T1021" s="3" t="str">
        <f t="shared" si="235"/>
        <v>- -</v>
      </c>
      <c r="U1021" s="3">
        <f t="shared" si="236"/>
        <v>0</v>
      </c>
      <c r="W1021" s="3" t="str">
        <f t="shared" si="237"/>
        <v>- -</v>
      </c>
      <c r="X1021" s="3">
        <f t="shared" si="238"/>
        <v>0</v>
      </c>
      <c r="Z1021" s="3" t="str">
        <f t="shared" si="239"/>
        <v>- -</v>
      </c>
      <c r="AA1021" s="16">
        <v>0</v>
      </c>
      <c r="AC1021" s="3"/>
      <c r="AD1021" s="16">
        <v>0</v>
      </c>
    </row>
    <row r="1022" spans="3:30" ht="16" customHeight="1" x14ac:dyDescent="0.25">
      <c r="C1022" s="1" t="s">
        <v>78</v>
      </c>
      <c r="D1022" s="2" t="s">
        <v>10</v>
      </c>
      <c r="E1022" s="3">
        <f t="shared" si="226"/>
        <v>3191</v>
      </c>
      <c r="F1022">
        <f t="shared" si="227"/>
        <v>-672</v>
      </c>
      <c r="G1022" s="4" t="str">
        <f t="shared" si="228"/>
        <v>Aug</v>
      </c>
      <c r="H1022" s="5">
        <f t="shared" si="229"/>
        <v>23</v>
      </c>
      <c r="I1022" s="3" t="str">
        <f t="shared" si="230"/>
        <v>P</v>
      </c>
      <c r="J1022" s="4">
        <f t="shared" si="231"/>
        <v>8</v>
      </c>
      <c r="K1022" s="5">
        <f t="shared" si="232"/>
        <v>23</v>
      </c>
      <c r="L1022">
        <f t="shared" si="233"/>
        <v>6</v>
      </c>
      <c r="M1022">
        <f t="shared" si="240"/>
        <v>6</v>
      </c>
      <c r="N1022" t="str">
        <f t="shared" si="234"/>
        <v/>
      </c>
      <c r="T1022" s="3" t="str">
        <f t="shared" si="235"/>
        <v>- -</v>
      </c>
      <c r="U1022" s="3">
        <f t="shared" si="236"/>
        <v>0</v>
      </c>
      <c r="W1022" s="3" t="str">
        <f t="shared" si="237"/>
        <v>- -</v>
      </c>
      <c r="X1022" s="3">
        <f t="shared" si="238"/>
        <v>0</v>
      </c>
      <c r="Z1022" s="3" t="str">
        <f t="shared" si="239"/>
        <v>- -</v>
      </c>
      <c r="AA1022" s="16">
        <v>0</v>
      </c>
      <c r="AC1022" s="3"/>
      <c r="AD1022" s="16">
        <v>0</v>
      </c>
    </row>
    <row r="1023" spans="3:30" ht="16" customHeight="1" x14ac:dyDescent="0.25">
      <c r="C1023" s="1" t="s">
        <v>79</v>
      </c>
      <c r="D1023" s="2" t="s">
        <v>10</v>
      </c>
      <c r="E1023" s="3">
        <f t="shared" si="226"/>
        <v>3192</v>
      </c>
      <c r="F1023">
        <f t="shared" si="227"/>
        <v>-671</v>
      </c>
      <c r="G1023" s="4" t="str">
        <f t="shared" si="228"/>
        <v>Jan</v>
      </c>
      <c r="H1023" s="5">
        <f t="shared" si="229"/>
        <v>18</v>
      </c>
      <c r="I1023" s="3" t="str">
        <f t="shared" si="230"/>
        <v>N</v>
      </c>
      <c r="J1023" s="4">
        <f t="shared" si="231"/>
        <v>1</v>
      </c>
      <c r="K1023" s="5">
        <f t="shared" si="232"/>
        <v>18</v>
      </c>
      <c r="L1023">
        <f t="shared" si="233"/>
        <v>5</v>
      </c>
      <c r="M1023">
        <f t="shared" si="240"/>
        <v>5</v>
      </c>
      <c r="N1023" t="str">
        <f t="shared" si="234"/>
        <v/>
      </c>
      <c r="T1023" s="3" t="str">
        <f t="shared" si="235"/>
        <v>- -</v>
      </c>
      <c r="U1023" s="3">
        <f t="shared" si="236"/>
        <v>0</v>
      </c>
      <c r="W1023" s="3" t="str">
        <f t="shared" si="237"/>
        <v>- -</v>
      </c>
      <c r="X1023" s="3">
        <f t="shared" si="238"/>
        <v>0</v>
      </c>
      <c r="Z1023" s="3" t="str">
        <f t="shared" si="239"/>
        <v>- -</v>
      </c>
      <c r="AA1023" s="16">
        <v>0</v>
      </c>
      <c r="AC1023" s="3"/>
      <c r="AD1023" s="16">
        <v>0</v>
      </c>
    </row>
    <row r="1024" spans="3:30" ht="16" customHeight="1" x14ac:dyDescent="0.25">
      <c r="C1024" s="1" t="s">
        <v>80</v>
      </c>
      <c r="D1024" s="2" t="s">
        <v>10</v>
      </c>
      <c r="E1024" s="3">
        <f t="shared" si="226"/>
        <v>3193</v>
      </c>
      <c r="F1024">
        <f t="shared" si="227"/>
        <v>-671</v>
      </c>
      <c r="G1024" s="4" t="str">
        <f t="shared" si="228"/>
        <v>Feb</v>
      </c>
      <c r="H1024" s="5">
        <f t="shared" si="229"/>
        <v>16</v>
      </c>
      <c r="I1024" s="3" t="str">
        <f t="shared" si="230"/>
        <v>N</v>
      </c>
      <c r="J1024" s="4">
        <f t="shared" si="231"/>
        <v>2</v>
      </c>
      <c r="K1024" s="5">
        <f t="shared" si="232"/>
        <v>16</v>
      </c>
      <c r="L1024">
        <f t="shared" si="233"/>
        <v>1</v>
      </c>
      <c r="M1024">
        <f t="shared" si="240"/>
        <v>6</v>
      </c>
      <c r="N1024" t="str">
        <f t="shared" si="234"/>
        <v/>
      </c>
      <c r="T1024" s="3" t="str">
        <f t="shared" si="235"/>
        <v>- -</v>
      </c>
      <c r="U1024" s="3">
        <f t="shared" si="236"/>
        <v>0</v>
      </c>
      <c r="W1024" s="3" t="str">
        <f t="shared" si="237"/>
        <v>- -</v>
      </c>
      <c r="X1024" s="3">
        <f t="shared" si="238"/>
        <v>0</v>
      </c>
      <c r="Z1024" s="3" t="str">
        <f t="shared" si="239"/>
        <v>- -</v>
      </c>
      <c r="AA1024" s="16">
        <v>0</v>
      </c>
      <c r="AC1024" s="3"/>
      <c r="AD1024" s="16">
        <v>0</v>
      </c>
    </row>
    <row r="1025" spans="3:30" ht="16" customHeight="1" x14ac:dyDescent="0.25">
      <c r="C1025" s="1" t="s">
        <v>81</v>
      </c>
      <c r="D1025" s="2" t="s">
        <v>10</v>
      </c>
      <c r="E1025" s="3">
        <f t="shared" si="226"/>
        <v>3194</v>
      </c>
      <c r="F1025">
        <f t="shared" si="227"/>
        <v>-671</v>
      </c>
      <c r="G1025" s="4" t="str">
        <f t="shared" si="228"/>
        <v>Jul</v>
      </c>
      <c r="H1025" s="5">
        <f t="shared" si="229"/>
        <v>13</v>
      </c>
      <c r="I1025" s="3" t="str">
        <f t="shared" si="230"/>
        <v>N</v>
      </c>
      <c r="J1025" s="4">
        <f t="shared" si="231"/>
        <v>7</v>
      </c>
      <c r="K1025" s="5">
        <f t="shared" si="232"/>
        <v>13</v>
      </c>
      <c r="L1025">
        <f t="shared" si="233"/>
        <v>5</v>
      </c>
      <c r="M1025">
        <f t="shared" si="240"/>
        <v>11</v>
      </c>
      <c r="N1025" t="str">
        <f t="shared" si="234"/>
        <v/>
      </c>
      <c r="T1025" s="3" t="str">
        <f t="shared" si="235"/>
        <v>- -</v>
      </c>
      <c r="U1025" s="3">
        <f t="shared" si="236"/>
        <v>0</v>
      </c>
      <c r="W1025" s="3" t="str">
        <f t="shared" si="237"/>
        <v>- -</v>
      </c>
      <c r="X1025" s="3">
        <f t="shared" si="238"/>
        <v>0</v>
      </c>
      <c r="Z1025" s="3" t="str">
        <f t="shared" si="239"/>
        <v>- -</v>
      </c>
      <c r="AA1025" s="16">
        <v>0</v>
      </c>
      <c r="AC1025" s="3"/>
      <c r="AD1025" s="16">
        <v>0</v>
      </c>
    </row>
    <row r="1026" spans="3:30" ht="16" customHeight="1" x14ac:dyDescent="0.25">
      <c r="C1026" s="1" t="s">
        <v>82</v>
      </c>
      <c r="D1026" s="2" t="s">
        <v>10</v>
      </c>
      <c r="E1026" s="3">
        <f t="shared" si="226"/>
        <v>3195</v>
      </c>
      <c r="F1026">
        <f t="shared" si="227"/>
        <v>-671</v>
      </c>
      <c r="G1026" s="4" t="str">
        <f t="shared" si="228"/>
        <v>Aug</v>
      </c>
      <c r="H1026" s="5">
        <f t="shared" si="229"/>
        <v>12</v>
      </c>
      <c r="I1026" s="3" t="str">
        <f t="shared" si="230"/>
        <v>N</v>
      </c>
      <c r="J1026" s="4">
        <f t="shared" si="231"/>
        <v>8</v>
      </c>
      <c r="K1026" s="5">
        <f t="shared" si="232"/>
        <v>12</v>
      </c>
      <c r="L1026">
        <f t="shared" si="233"/>
        <v>1</v>
      </c>
      <c r="M1026">
        <f t="shared" si="240"/>
        <v>0</v>
      </c>
      <c r="N1026" t="str">
        <f t="shared" si="234"/>
        <v>STOP!</v>
      </c>
      <c r="T1026" s="3" t="str">
        <f t="shared" si="235"/>
        <v>- -</v>
      </c>
      <c r="U1026" s="3">
        <f t="shared" si="236"/>
        <v>0</v>
      </c>
      <c r="W1026" s="3" t="str">
        <f t="shared" si="237"/>
        <v>- -</v>
      </c>
      <c r="X1026" s="3">
        <f t="shared" si="238"/>
        <v>0</v>
      </c>
      <c r="Z1026" s="3" t="str">
        <f t="shared" si="239"/>
        <v>- -</v>
      </c>
      <c r="AA1026" s="16">
        <v>0</v>
      </c>
      <c r="AC1026" s="3"/>
      <c r="AD1026" s="16">
        <v>0</v>
      </c>
    </row>
    <row r="1027" spans="3:30" ht="16" customHeight="1" x14ac:dyDescent="0.25">
      <c r="C1027" s="1" t="s">
        <v>83</v>
      </c>
      <c r="D1027" s="2" t="s">
        <v>10</v>
      </c>
      <c r="E1027" s="3">
        <f t="shared" si="226"/>
        <v>3196</v>
      </c>
      <c r="F1027">
        <f t="shared" si="227"/>
        <v>-670</v>
      </c>
      <c r="G1027" s="4" t="str">
        <f t="shared" si="228"/>
        <v>Jan</v>
      </c>
      <c r="H1027" s="5">
        <f t="shared" si="229"/>
        <v>7</v>
      </c>
      <c r="I1027" s="3" t="str">
        <f t="shared" si="230"/>
        <v>P</v>
      </c>
      <c r="J1027" s="4">
        <f t="shared" si="231"/>
        <v>1</v>
      </c>
      <c r="K1027" s="5">
        <f t="shared" si="232"/>
        <v>7</v>
      </c>
      <c r="L1027">
        <f t="shared" si="233"/>
        <v>5</v>
      </c>
      <c r="M1027">
        <f t="shared" si="240"/>
        <v>17</v>
      </c>
      <c r="N1027" t="str">
        <f t="shared" si="234"/>
        <v/>
      </c>
      <c r="T1027" s="3" t="str">
        <f t="shared" si="235"/>
        <v>- -</v>
      </c>
      <c r="U1027" s="3">
        <f t="shared" si="236"/>
        <v>0</v>
      </c>
      <c r="W1027" s="3" t="str">
        <f t="shared" si="237"/>
        <v>- -</v>
      </c>
      <c r="X1027" s="3">
        <f t="shared" si="238"/>
        <v>0</v>
      </c>
      <c r="Z1027" s="3" t="str">
        <f t="shared" si="239"/>
        <v>- -</v>
      </c>
      <c r="AA1027" s="16">
        <v>0</v>
      </c>
      <c r="AC1027" s="3"/>
      <c r="AD1027" s="16">
        <v>0</v>
      </c>
    </row>
    <row r="1028" spans="3:30" ht="16" customHeight="1" x14ac:dyDescent="0.25">
      <c r="C1028" s="1" t="s">
        <v>84</v>
      </c>
      <c r="D1028" s="2" t="s">
        <v>10</v>
      </c>
      <c r="E1028" s="3">
        <f t="shared" si="226"/>
        <v>3197</v>
      </c>
      <c r="F1028">
        <f t="shared" si="227"/>
        <v>-670</v>
      </c>
      <c r="G1028" s="4" t="str">
        <f t="shared" si="228"/>
        <v>Jul</v>
      </c>
      <c r="H1028" s="5">
        <f t="shared" si="229"/>
        <v>2</v>
      </c>
      <c r="I1028" s="3" t="str">
        <f t="shared" si="230"/>
        <v>P</v>
      </c>
      <c r="J1028" s="4">
        <f t="shared" si="231"/>
        <v>7</v>
      </c>
      <c r="K1028" s="5">
        <f t="shared" si="232"/>
        <v>2</v>
      </c>
      <c r="L1028">
        <f t="shared" si="233"/>
        <v>6</v>
      </c>
      <c r="M1028">
        <f t="shared" si="240"/>
        <v>6</v>
      </c>
      <c r="N1028" t="str">
        <f t="shared" si="234"/>
        <v/>
      </c>
      <c r="T1028" s="3" t="str">
        <f t="shared" si="235"/>
        <v>- -</v>
      </c>
      <c r="U1028" s="3">
        <f t="shared" si="236"/>
        <v>0</v>
      </c>
      <c r="W1028" s="3" t="str">
        <f t="shared" si="237"/>
        <v>- -</v>
      </c>
      <c r="X1028" s="3">
        <f t="shared" si="238"/>
        <v>0</v>
      </c>
      <c r="Z1028" s="3" t="str">
        <f t="shared" si="239"/>
        <v>- -</v>
      </c>
      <c r="AA1028" s="16">
        <v>0</v>
      </c>
      <c r="AC1028" s="3"/>
      <c r="AD1028" s="16">
        <v>0</v>
      </c>
    </row>
    <row r="1029" spans="3:30" ht="16" customHeight="1" x14ac:dyDescent="0.25">
      <c r="C1029" s="1" t="s">
        <v>85</v>
      </c>
      <c r="D1029" s="2" t="s">
        <v>10</v>
      </c>
      <c r="E1029" s="3">
        <f t="shared" si="226"/>
        <v>3198</v>
      </c>
      <c r="F1029">
        <f t="shared" si="227"/>
        <v>-670</v>
      </c>
      <c r="G1029" s="4" t="str">
        <f t="shared" si="228"/>
        <v>Dec</v>
      </c>
      <c r="H1029" s="5">
        <f t="shared" si="229"/>
        <v>28</v>
      </c>
      <c r="I1029" s="3" t="str">
        <f t="shared" si="230"/>
        <v>T</v>
      </c>
      <c r="J1029" s="4">
        <f t="shared" si="231"/>
        <v>12</v>
      </c>
      <c r="K1029" s="5">
        <f t="shared" si="232"/>
        <v>28</v>
      </c>
      <c r="L1029">
        <f t="shared" si="233"/>
        <v>5</v>
      </c>
      <c r="M1029">
        <f t="shared" si="240"/>
        <v>5</v>
      </c>
      <c r="N1029" t="str">
        <f t="shared" si="234"/>
        <v/>
      </c>
      <c r="T1029" s="3" t="str">
        <f t="shared" si="235"/>
        <v>- -</v>
      </c>
      <c r="U1029" s="3">
        <f t="shared" si="236"/>
        <v>0</v>
      </c>
      <c r="W1029" s="3" t="str">
        <f t="shared" si="237"/>
        <v>- -</v>
      </c>
      <c r="X1029" s="3">
        <f t="shared" si="238"/>
        <v>0</v>
      </c>
      <c r="Z1029" s="3" t="str">
        <f t="shared" si="239"/>
        <v>- -</v>
      </c>
      <c r="AA1029" s="16">
        <v>0</v>
      </c>
      <c r="AC1029" s="3"/>
      <c r="AD1029" s="16">
        <v>0</v>
      </c>
    </row>
    <row r="1030" spans="3:30" ht="16" customHeight="1" x14ac:dyDescent="0.25">
      <c r="C1030" s="1" t="s">
        <v>86</v>
      </c>
      <c r="D1030" s="2" t="s">
        <v>10</v>
      </c>
      <c r="E1030" s="3">
        <f t="shared" si="226"/>
        <v>3199</v>
      </c>
      <c r="F1030">
        <f t="shared" si="227"/>
        <v>-669</v>
      </c>
      <c r="G1030" s="4" t="str">
        <f t="shared" si="228"/>
        <v>Jun</v>
      </c>
      <c r="H1030" s="5">
        <f t="shared" si="229"/>
        <v>22</v>
      </c>
      <c r="I1030" s="3" t="str">
        <f t="shared" si="230"/>
        <v>T</v>
      </c>
      <c r="J1030" s="4">
        <f t="shared" si="231"/>
        <v>6</v>
      </c>
      <c r="K1030" s="5">
        <f t="shared" si="232"/>
        <v>22</v>
      </c>
      <c r="L1030">
        <f t="shared" si="233"/>
        <v>6</v>
      </c>
      <c r="M1030">
        <f t="shared" si="240"/>
        <v>6</v>
      </c>
      <c r="N1030" t="str">
        <f t="shared" si="234"/>
        <v/>
      </c>
      <c r="T1030" s="3" t="str">
        <f t="shared" si="235"/>
        <v>- -</v>
      </c>
      <c r="U1030" s="3">
        <f t="shared" si="236"/>
        <v>0</v>
      </c>
      <c r="W1030" s="3" t="str">
        <f t="shared" si="237"/>
        <v>- -</v>
      </c>
      <c r="X1030" s="3">
        <f t="shared" si="238"/>
        <v>0</v>
      </c>
      <c r="Z1030" s="3" t="str">
        <f t="shared" si="239"/>
        <v>- -</v>
      </c>
      <c r="AA1030" s="16">
        <v>0</v>
      </c>
      <c r="AC1030" s="3"/>
      <c r="AD1030" s="16">
        <v>0</v>
      </c>
    </row>
    <row r="1031" spans="3:30" ht="16" customHeight="1" x14ac:dyDescent="0.25">
      <c r="C1031" s="1" t="s">
        <v>87</v>
      </c>
      <c r="D1031" s="2" t="s">
        <v>10</v>
      </c>
      <c r="E1031" s="3">
        <f t="shared" si="226"/>
        <v>3200</v>
      </c>
      <c r="F1031">
        <f t="shared" si="227"/>
        <v>-669</v>
      </c>
      <c r="G1031" s="4" t="str">
        <f t="shared" si="228"/>
        <v>Dec</v>
      </c>
      <c r="H1031" s="5">
        <f t="shared" si="229"/>
        <v>17</v>
      </c>
      <c r="I1031" s="3" t="str">
        <f t="shared" si="230"/>
        <v>P</v>
      </c>
      <c r="J1031" s="4">
        <f t="shared" si="231"/>
        <v>12</v>
      </c>
      <c r="K1031" s="5">
        <f t="shared" si="232"/>
        <v>17</v>
      </c>
      <c r="L1031">
        <f t="shared" si="233"/>
        <v>6</v>
      </c>
      <c r="M1031">
        <f t="shared" si="240"/>
        <v>6</v>
      </c>
      <c r="N1031" t="str">
        <f t="shared" si="234"/>
        <v/>
      </c>
      <c r="T1031" s="3" t="str">
        <f t="shared" si="235"/>
        <v>- -</v>
      </c>
      <c r="U1031" s="3">
        <f t="shared" si="236"/>
        <v>0</v>
      </c>
      <c r="W1031" s="3" t="str">
        <f t="shared" si="237"/>
        <v>- -</v>
      </c>
      <c r="X1031" s="3">
        <f t="shared" si="238"/>
        <v>0</v>
      </c>
      <c r="Z1031" s="3" t="str">
        <f t="shared" si="239"/>
        <v>- -</v>
      </c>
      <c r="AA1031" s="16">
        <v>0</v>
      </c>
      <c r="AC1031" s="3"/>
      <c r="AD1031" s="16">
        <v>0</v>
      </c>
    </row>
    <row r="1032" spans="3:30" ht="16" customHeight="1" x14ac:dyDescent="0.25">
      <c r="C1032" s="1" t="s">
        <v>88</v>
      </c>
      <c r="D1032" s="2" t="s">
        <v>10</v>
      </c>
      <c r="E1032" s="3">
        <f t="shared" si="226"/>
        <v>3201</v>
      </c>
      <c r="F1032">
        <f t="shared" si="227"/>
        <v>-668</v>
      </c>
      <c r="G1032" s="4" t="str">
        <f t="shared" si="228"/>
        <v>May</v>
      </c>
      <c r="H1032" s="5">
        <f t="shared" si="229"/>
        <v>12</v>
      </c>
      <c r="I1032" s="3" t="str">
        <f t="shared" si="230"/>
        <v>N</v>
      </c>
      <c r="J1032" s="4">
        <f t="shared" si="231"/>
        <v>5</v>
      </c>
      <c r="K1032" s="5">
        <f t="shared" si="232"/>
        <v>12</v>
      </c>
      <c r="L1032">
        <f t="shared" si="233"/>
        <v>5</v>
      </c>
      <c r="M1032">
        <f t="shared" si="240"/>
        <v>5</v>
      </c>
      <c r="N1032" t="str">
        <f t="shared" si="234"/>
        <v/>
      </c>
      <c r="T1032" s="3" t="str">
        <f t="shared" si="235"/>
        <v>- -</v>
      </c>
      <c r="U1032" s="3">
        <f t="shared" si="236"/>
        <v>0</v>
      </c>
      <c r="W1032" s="3" t="str">
        <f t="shared" si="237"/>
        <v>- -</v>
      </c>
      <c r="X1032" s="3">
        <f t="shared" si="238"/>
        <v>0</v>
      </c>
      <c r="Z1032" s="3" t="str">
        <f t="shared" si="239"/>
        <v>- -</v>
      </c>
      <c r="AA1032" s="16">
        <v>0</v>
      </c>
      <c r="AC1032" s="3"/>
      <c r="AD1032" s="16">
        <v>0</v>
      </c>
    </row>
    <row r="1033" spans="3:30" ht="16" customHeight="1" x14ac:dyDescent="0.25">
      <c r="C1033" s="1" t="s">
        <v>89</v>
      </c>
      <c r="D1033" s="2" t="s">
        <v>10</v>
      </c>
      <c r="E1033" s="3">
        <f t="shared" si="226"/>
        <v>3202</v>
      </c>
      <c r="F1033">
        <f t="shared" si="227"/>
        <v>-668</v>
      </c>
      <c r="G1033" s="4" t="str">
        <f t="shared" si="228"/>
        <v>Jun</v>
      </c>
      <c r="H1033" s="5">
        <f t="shared" si="229"/>
        <v>11</v>
      </c>
      <c r="I1033" s="3" t="str">
        <f t="shared" si="230"/>
        <v>P</v>
      </c>
      <c r="J1033" s="4">
        <f t="shared" si="231"/>
        <v>6</v>
      </c>
      <c r="K1033" s="5">
        <f t="shared" si="232"/>
        <v>11</v>
      </c>
      <c r="L1033">
        <f t="shared" si="233"/>
        <v>1</v>
      </c>
      <c r="M1033">
        <f t="shared" si="240"/>
        <v>6</v>
      </c>
      <c r="N1033" t="str">
        <f t="shared" si="234"/>
        <v/>
      </c>
      <c r="T1033" s="3" t="str">
        <f t="shared" si="235"/>
        <v>- -</v>
      </c>
      <c r="U1033" s="3">
        <f t="shared" si="236"/>
        <v>0</v>
      </c>
      <c r="W1033" s="3" t="str">
        <f t="shared" si="237"/>
        <v>- -</v>
      </c>
      <c r="X1033" s="3">
        <f t="shared" si="238"/>
        <v>0</v>
      </c>
      <c r="Z1033" s="3" t="str">
        <f t="shared" si="239"/>
        <v>- -</v>
      </c>
      <c r="AA1033" s="16">
        <v>0</v>
      </c>
      <c r="AC1033" s="3"/>
      <c r="AD1033" s="16">
        <v>0</v>
      </c>
    </row>
    <row r="1034" spans="3:30" ht="16" customHeight="1" x14ac:dyDescent="0.25">
      <c r="C1034" s="1" t="s">
        <v>90</v>
      </c>
      <c r="D1034" s="2" t="s">
        <v>10</v>
      </c>
      <c r="E1034" s="3">
        <f t="shared" si="226"/>
        <v>3203</v>
      </c>
      <c r="F1034">
        <f t="shared" si="227"/>
        <v>-668</v>
      </c>
      <c r="G1034" s="4" t="str">
        <f t="shared" si="228"/>
        <v>Nov</v>
      </c>
      <c r="H1034" s="5">
        <f t="shared" si="229"/>
        <v>5</v>
      </c>
      <c r="I1034" s="3" t="str">
        <f t="shared" si="230"/>
        <v>N</v>
      </c>
      <c r="J1034" s="4">
        <f t="shared" si="231"/>
        <v>11</v>
      </c>
      <c r="K1034" s="5">
        <f t="shared" si="232"/>
        <v>5</v>
      </c>
      <c r="L1034">
        <f t="shared" si="233"/>
        <v>5</v>
      </c>
      <c r="M1034">
        <f t="shared" si="240"/>
        <v>5</v>
      </c>
      <c r="N1034" t="str">
        <f t="shared" si="234"/>
        <v/>
      </c>
      <c r="T1034" s="3" t="str">
        <f t="shared" si="235"/>
        <v>- -</v>
      </c>
      <c r="U1034" s="3">
        <f t="shared" si="236"/>
        <v>0</v>
      </c>
      <c r="W1034" s="3" t="str">
        <f t="shared" si="237"/>
        <v>- -</v>
      </c>
      <c r="X1034" s="3">
        <f t="shared" si="238"/>
        <v>0</v>
      </c>
      <c r="Z1034" s="3" t="str">
        <f t="shared" si="239"/>
        <v>- -</v>
      </c>
      <c r="AA1034" s="16">
        <v>0</v>
      </c>
      <c r="AC1034" s="3"/>
      <c r="AD1034" s="16">
        <v>0</v>
      </c>
    </row>
    <row r="1035" spans="3:30" ht="16" customHeight="1" x14ac:dyDescent="0.25">
      <c r="C1035" s="1" t="s">
        <v>91</v>
      </c>
      <c r="D1035" s="2" t="s">
        <v>10</v>
      </c>
      <c r="E1035" s="3">
        <f t="shared" si="226"/>
        <v>3204</v>
      </c>
      <c r="F1035">
        <f t="shared" si="227"/>
        <v>-668</v>
      </c>
      <c r="G1035" s="4" t="str">
        <f t="shared" si="228"/>
        <v>Dec</v>
      </c>
      <c r="H1035" s="5">
        <f t="shared" si="229"/>
        <v>5</v>
      </c>
      <c r="I1035" s="3" t="str">
        <f t="shared" si="230"/>
        <v>N</v>
      </c>
      <c r="J1035" s="4">
        <f t="shared" si="231"/>
        <v>12</v>
      </c>
      <c r="K1035" s="5">
        <f t="shared" si="232"/>
        <v>5</v>
      </c>
      <c r="L1035">
        <f t="shared" si="233"/>
        <v>1</v>
      </c>
      <c r="M1035">
        <f t="shared" si="240"/>
        <v>6</v>
      </c>
      <c r="N1035" t="str">
        <f t="shared" si="234"/>
        <v/>
      </c>
      <c r="T1035" s="3" t="str">
        <f t="shared" si="235"/>
        <v>- -</v>
      </c>
      <c r="U1035" s="3">
        <f t="shared" si="236"/>
        <v>0</v>
      </c>
      <c r="W1035" s="3" t="str">
        <f t="shared" si="237"/>
        <v>- -</v>
      </c>
      <c r="X1035" s="3">
        <f t="shared" si="238"/>
        <v>0</v>
      </c>
      <c r="Z1035" s="3" t="str">
        <f t="shared" si="239"/>
        <v>- -</v>
      </c>
      <c r="AA1035" s="16">
        <v>0</v>
      </c>
      <c r="AC1035" s="3"/>
      <c r="AD1035" s="16">
        <v>0</v>
      </c>
    </row>
    <row r="1036" spans="3:30" ht="16" customHeight="1" x14ac:dyDescent="0.25">
      <c r="C1036" s="1" t="s">
        <v>92</v>
      </c>
      <c r="D1036" s="2" t="s">
        <v>10</v>
      </c>
      <c r="E1036" s="3">
        <f t="shared" si="226"/>
        <v>3205</v>
      </c>
      <c r="F1036">
        <f t="shared" si="227"/>
        <v>-667</v>
      </c>
      <c r="G1036" s="4" t="str">
        <f t="shared" si="228"/>
        <v>May</v>
      </c>
      <c r="H1036" s="5">
        <f t="shared" si="229"/>
        <v>2</v>
      </c>
      <c r="I1036" s="3" t="str">
        <f t="shared" si="230"/>
        <v>P</v>
      </c>
      <c r="J1036" s="4">
        <f t="shared" si="231"/>
        <v>5</v>
      </c>
      <c r="K1036" s="5">
        <f t="shared" si="232"/>
        <v>2</v>
      </c>
      <c r="L1036">
        <f t="shared" si="233"/>
        <v>5</v>
      </c>
      <c r="M1036">
        <f t="shared" si="240"/>
        <v>11</v>
      </c>
      <c r="N1036" t="str">
        <f t="shared" si="234"/>
        <v/>
      </c>
      <c r="T1036" s="3" t="str">
        <f t="shared" si="235"/>
        <v>- -</v>
      </c>
      <c r="U1036" s="3">
        <f t="shared" si="236"/>
        <v>0</v>
      </c>
      <c r="W1036" s="3" t="str">
        <f t="shared" si="237"/>
        <v>- -</v>
      </c>
      <c r="X1036" s="3">
        <f t="shared" si="238"/>
        <v>0</v>
      </c>
      <c r="Z1036" s="3" t="str">
        <f t="shared" si="239"/>
        <v>- -</v>
      </c>
      <c r="AA1036" s="16">
        <v>0</v>
      </c>
      <c r="AC1036" s="3"/>
      <c r="AD1036" s="16">
        <v>0</v>
      </c>
    </row>
    <row r="1037" spans="3:30" ht="16" customHeight="1" x14ac:dyDescent="0.25">
      <c r="C1037" s="1" t="s">
        <v>93</v>
      </c>
      <c r="D1037" s="2" t="s">
        <v>10</v>
      </c>
      <c r="E1037" s="3">
        <f t="shared" si="226"/>
        <v>3206</v>
      </c>
      <c r="F1037">
        <f t="shared" si="227"/>
        <v>-667</v>
      </c>
      <c r="G1037" s="4" t="str">
        <f t="shared" si="228"/>
        <v>Oct</v>
      </c>
      <c r="H1037" s="5">
        <f t="shared" si="229"/>
        <v>25</v>
      </c>
      <c r="I1037" s="3" t="str">
        <f t="shared" si="230"/>
        <v>P</v>
      </c>
      <c r="J1037" s="4">
        <f t="shared" si="231"/>
        <v>10</v>
      </c>
      <c r="K1037" s="5">
        <f t="shared" si="232"/>
        <v>25</v>
      </c>
      <c r="L1037">
        <f t="shared" si="233"/>
        <v>5</v>
      </c>
      <c r="M1037">
        <f t="shared" si="240"/>
        <v>5</v>
      </c>
      <c r="N1037" t="str">
        <f t="shared" si="234"/>
        <v/>
      </c>
      <c r="T1037" s="3" t="str">
        <f t="shared" si="235"/>
        <v>- -</v>
      </c>
      <c r="U1037" s="3">
        <f t="shared" si="236"/>
        <v>0</v>
      </c>
      <c r="W1037" s="3" t="str">
        <f t="shared" si="237"/>
        <v>- -</v>
      </c>
      <c r="X1037" s="3">
        <f t="shared" si="238"/>
        <v>0</v>
      </c>
      <c r="Z1037" s="3" t="str">
        <f t="shared" si="239"/>
        <v>- -</v>
      </c>
      <c r="AA1037" s="16">
        <v>0</v>
      </c>
      <c r="AC1037" s="3"/>
      <c r="AD1037" s="16">
        <v>0</v>
      </c>
    </row>
    <row r="1038" spans="3:30" ht="16" customHeight="1" x14ac:dyDescent="0.25">
      <c r="C1038" s="1" t="s">
        <v>94</v>
      </c>
      <c r="D1038" s="2" t="s">
        <v>10</v>
      </c>
      <c r="E1038" s="3">
        <f t="shared" si="226"/>
        <v>3207</v>
      </c>
      <c r="F1038">
        <f t="shared" si="227"/>
        <v>-666</v>
      </c>
      <c r="G1038" s="4" t="str">
        <f t="shared" si="228"/>
        <v>Apr</v>
      </c>
      <c r="H1038" s="5">
        <f t="shared" si="229"/>
        <v>21</v>
      </c>
      <c r="I1038" s="3" t="str">
        <f t="shared" si="230"/>
        <v>T</v>
      </c>
      <c r="J1038" s="4">
        <f t="shared" si="231"/>
        <v>4</v>
      </c>
      <c r="K1038" s="5">
        <f t="shared" si="232"/>
        <v>21</v>
      </c>
      <c r="L1038">
        <f t="shared" si="233"/>
        <v>6</v>
      </c>
      <c r="M1038">
        <f t="shared" si="240"/>
        <v>6</v>
      </c>
      <c r="N1038" t="str">
        <f t="shared" si="234"/>
        <v/>
      </c>
      <c r="T1038" s="3" t="str">
        <f t="shared" si="235"/>
        <v>- -</v>
      </c>
      <c r="U1038" s="3">
        <f t="shared" si="236"/>
        <v>0</v>
      </c>
      <c r="W1038" s="3" t="str">
        <f t="shared" si="237"/>
        <v>- -</v>
      </c>
      <c r="X1038" s="3">
        <f t="shared" si="238"/>
        <v>0</v>
      </c>
      <c r="Z1038" s="3" t="str">
        <f t="shared" si="239"/>
        <v>- -</v>
      </c>
      <c r="AA1038" s="16">
        <v>0</v>
      </c>
      <c r="AC1038" s="3"/>
      <c r="AD1038" s="16">
        <v>0</v>
      </c>
    </row>
    <row r="1039" spans="3:30" ht="16" customHeight="1" x14ac:dyDescent="0.25">
      <c r="C1039" s="1" t="s">
        <v>95</v>
      </c>
      <c r="D1039" s="2" t="s">
        <v>10</v>
      </c>
      <c r="E1039" s="3">
        <f t="shared" si="226"/>
        <v>3208</v>
      </c>
      <c r="F1039">
        <f t="shared" si="227"/>
        <v>-666</v>
      </c>
      <c r="G1039" s="4" t="str">
        <f t="shared" si="228"/>
        <v>Oct</v>
      </c>
      <c r="H1039" s="5">
        <f t="shared" si="229"/>
        <v>15</v>
      </c>
      <c r="I1039" s="3" t="str">
        <f t="shared" si="230"/>
        <v>T</v>
      </c>
      <c r="J1039" s="4">
        <f t="shared" si="231"/>
        <v>10</v>
      </c>
      <c r="K1039" s="5">
        <f t="shared" si="232"/>
        <v>15</v>
      </c>
      <c r="L1039">
        <f t="shared" si="233"/>
        <v>6</v>
      </c>
      <c r="M1039">
        <f t="shared" si="240"/>
        <v>6</v>
      </c>
      <c r="N1039" t="str">
        <f t="shared" si="234"/>
        <v/>
      </c>
      <c r="T1039" s="3" t="str">
        <f t="shared" si="235"/>
        <v>- -</v>
      </c>
      <c r="U1039" s="3">
        <f t="shared" si="236"/>
        <v>0</v>
      </c>
      <c r="W1039" s="3" t="str">
        <f t="shared" si="237"/>
        <v>- -</v>
      </c>
      <c r="X1039" s="3">
        <f t="shared" si="238"/>
        <v>0</v>
      </c>
      <c r="Z1039" s="3" t="str">
        <f t="shared" si="239"/>
        <v>- -</v>
      </c>
      <c r="AA1039" s="16">
        <v>0</v>
      </c>
      <c r="AC1039" s="3"/>
      <c r="AD1039" s="16">
        <v>0</v>
      </c>
    </row>
    <row r="1040" spans="3:30" ht="16" customHeight="1" x14ac:dyDescent="0.25">
      <c r="C1040" s="1" t="s">
        <v>96</v>
      </c>
      <c r="D1040" s="2" t="s">
        <v>10</v>
      </c>
      <c r="E1040" s="3">
        <f t="shared" si="226"/>
        <v>3209</v>
      </c>
      <c r="F1040">
        <f t="shared" si="227"/>
        <v>-665</v>
      </c>
      <c r="G1040" s="4" t="str">
        <f t="shared" si="228"/>
        <v>Apr</v>
      </c>
      <c r="H1040" s="5">
        <f t="shared" si="229"/>
        <v>10</v>
      </c>
      <c r="I1040" s="3" t="str">
        <f t="shared" si="230"/>
        <v>P</v>
      </c>
      <c r="J1040" s="4">
        <f t="shared" si="231"/>
        <v>4</v>
      </c>
      <c r="K1040" s="5">
        <f t="shared" si="232"/>
        <v>10</v>
      </c>
      <c r="L1040">
        <f t="shared" si="233"/>
        <v>6</v>
      </c>
      <c r="M1040">
        <f t="shared" si="240"/>
        <v>6</v>
      </c>
      <c r="N1040" t="str">
        <f t="shared" si="234"/>
        <v/>
      </c>
      <c r="T1040" s="3" t="str">
        <f t="shared" si="235"/>
        <v>- -</v>
      </c>
      <c r="U1040" s="3">
        <f t="shared" si="236"/>
        <v>0</v>
      </c>
      <c r="W1040" s="3" t="str">
        <f t="shared" si="237"/>
        <v>- -</v>
      </c>
      <c r="X1040" s="3">
        <f t="shared" si="238"/>
        <v>0</v>
      </c>
      <c r="Z1040" s="3" t="str">
        <f t="shared" si="239"/>
        <v>- -</v>
      </c>
      <c r="AA1040" s="16">
        <v>0</v>
      </c>
      <c r="AC1040" s="3"/>
      <c r="AD1040" s="16">
        <v>0</v>
      </c>
    </row>
    <row r="1041" spans="3:30" ht="16" customHeight="1" x14ac:dyDescent="0.25">
      <c r="C1041" s="1" t="s">
        <v>97</v>
      </c>
      <c r="D1041" s="2" t="s">
        <v>10</v>
      </c>
      <c r="E1041" s="3">
        <f t="shared" si="226"/>
        <v>3210</v>
      </c>
      <c r="F1041">
        <f t="shared" si="227"/>
        <v>-665</v>
      </c>
      <c r="G1041" s="4" t="str">
        <f t="shared" si="228"/>
        <v>Oct</v>
      </c>
      <c r="H1041" s="5">
        <f t="shared" si="229"/>
        <v>4</v>
      </c>
      <c r="I1041" s="3" t="str">
        <f t="shared" si="230"/>
        <v>P</v>
      </c>
      <c r="J1041" s="4">
        <f t="shared" si="231"/>
        <v>10</v>
      </c>
      <c r="K1041" s="5">
        <f t="shared" si="232"/>
        <v>4</v>
      </c>
      <c r="L1041">
        <f t="shared" si="233"/>
        <v>6</v>
      </c>
      <c r="M1041">
        <f t="shared" si="240"/>
        <v>6</v>
      </c>
      <c r="N1041" t="str">
        <f t="shared" si="234"/>
        <v/>
      </c>
      <c r="T1041" s="3" t="str">
        <f t="shared" si="235"/>
        <v>- -</v>
      </c>
      <c r="U1041" s="3">
        <f t="shared" si="236"/>
        <v>0</v>
      </c>
      <c r="W1041" s="3" t="str">
        <f t="shared" si="237"/>
        <v>- -</v>
      </c>
      <c r="X1041" s="3">
        <f t="shared" si="238"/>
        <v>0</v>
      </c>
      <c r="Z1041" s="3" t="str">
        <f t="shared" si="239"/>
        <v>- -</v>
      </c>
      <c r="AA1041" s="16">
        <v>0</v>
      </c>
      <c r="AC1041" s="3"/>
      <c r="AD1041" s="16">
        <v>0</v>
      </c>
    </row>
    <row r="1042" spans="3:30" ht="16" customHeight="1" x14ac:dyDescent="0.25">
      <c r="C1042" s="1" t="s">
        <v>98</v>
      </c>
      <c r="D1042" s="2" t="s">
        <v>10</v>
      </c>
      <c r="E1042" s="3">
        <f t="shared" si="226"/>
        <v>3211</v>
      </c>
      <c r="F1042">
        <f t="shared" si="227"/>
        <v>-664</v>
      </c>
      <c r="G1042" s="4" t="str">
        <f t="shared" si="228"/>
        <v>Feb</v>
      </c>
      <c r="H1042" s="5">
        <f t="shared" si="229"/>
        <v>29</v>
      </c>
      <c r="I1042" s="3" t="str">
        <f t="shared" si="230"/>
        <v>N</v>
      </c>
      <c r="J1042" s="4">
        <f t="shared" si="231"/>
        <v>2</v>
      </c>
      <c r="K1042" s="5">
        <f t="shared" si="232"/>
        <v>29</v>
      </c>
      <c r="L1042">
        <f t="shared" si="233"/>
        <v>4</v>
      </c>
      <c r="M1042">
        <f t="shared" si="240"/>
        <v>4</v>
      </c>
      <c r="N1042" t="str">
        <f t="shared" si="234"/>
        <v/>
      </c>
      <c r="T1042" s="3" t="str">
        <f t="shared" si="235"/>
        <v>- -</v>
      </c>
      <c r="U1042" s="3">
        <f t="shared" si="236"/>
        <v>0</v>
      </c>
      <c r="W1042" s="3" t="str">
        <f t="shared" si="237"/>
        <v>- -</v>
      </c>
      <c r="X1042" s="3">
        <f t="shared" si="238"/>
        <v>0</v>
      </c>
      <c r="Z1042" s="3" t="str">
        <f t="shared" si="239"/>
        <v>- -</v>
      </c>
      <c r="AA1042" s="16">
        <v>0</v>
      </c>
      <c r="AC1042" s="3"/>
      <c r="AD1042" s="16">
        <v>0</v>
      </c>
    </row>
    <row r="1043" spans="3:30" ht="16" customHeight="1" x14ac:dyDescent="0.25">
      <c r="C1043" s="1" t="s">
        <v>99</v>
      </c>
      <c r="D1043" s="2" t="s">
        <v>10</v>
      </c>
      <c r="E1043" s="3">
        <f t="shared" si="226"/>
        <v>3212</v>
      </c>
      <c r="F1043">
        <f t="shared" si="227"/>
        <v>-664</v>
      </c>
      <c r="G1043" s="4" t="str">
        <f t="shared" si="228"/>
        <v>Mar</v>
      </c>
      <c r="H1043" s="5">
        <f t="shared" si="229"/>
        <v>29</v>
      </c>
      <c r="I1043" s="3" t="str">
        <f t="shared" si="230"/>
        <v>N</v>
      </c>
      <c r="J1043" s="4">
        <f t="shared" si="231"/>
        <v>3</v>
      </c>
      <c r="K1043" s="5">
        <f t="shared" si="232"/>
        <v>29</v>
      </c>
      <c r="L1043">
        <f t="shared" si="233"/>
        <v>1</v>
      </c>
      <c r="M1043">
        <f t="shared" si="240"/>
        <v>5</v>
      </c>
      <c r="N1043" t="str">
        <f t="shared" si="234"/>
        <v/>
      </c>
      <c r="T1043" s="3" t="str">
        <f t="shared" si="235"/>
        <v>- -</v>
      </c>
      <c r="U1043" s="3">
        <f t="shared" si="236"/>
        <v>0</v>
      </c>
      <c r="W1043" s="3" t="str">
        <f t="shared" si="237"/>
        <v>- -</v>
      </c>
      <c r="X1043" s="3">
        <f t="shared" si="238"/>
        <v>0</v>
      </c>
      <c r="Z1043" s="3" t="str">
        <f t="shared" si="239"/>
        <v>- -</v>
      </c>
      <c r="AA1043" s="16">
        <v>0</v>
      </c>
      <c r="AC1043" s="3"/>
      <c r="AD1043" s="16">
        <v>0</v>
      </c>
    </row>
    <row r="1044" spans="3:30" ht="16" customHeight="1" x14ac:dyDescent="0.25">
      <c r="C1044" s="1" t="s">
        <v>100</v>
      </c>
      <c r="D1044" s="2" t="s">
        <v>10</v>
      </c>
      <c r="E1044" s="3">
        <f t="shared" si="226"/>
        <v>3213</v>
      </c>
      <c r="F1044">
        <f t="shared" si="227"/>
        <v>-664</v>
      </c>
      <c r="G1044" s="4" t="str">
        <f t="shared" si="228"/>
        <v>Aug</v>
      </c>
      <c r="H1044" s="5">
        <f t="shared" si="229"/>
        <v>25</v>
      </c>
      <c r="I1044" s="3" t="str">
        <f t="shared" si="230"/>
        <v>N</v>
      </c>
      <c r="J1044" s="4">
        <f t="shared" si="231"/>
        <v>8</v>
      </c>
      <c r="K1044" s="5">
        <f t="shared" si="232"/>
        <v>25</v>
      </c>
      <c r="L1044">
        <f t="shared" si="233"/>
        <v>5</v>
      </c>
      <c r="M1044">
        <f t="shared" si="240"/>
        <v>10</v>
      </c>
      <c r="N1044" t="str">
        <f t="shared" si="234"/>
        <v/>
      </c>
      <c r="T1044" s="3" t="str">
        <f t="shared" si="235"/>
        <v>- -</v>
      </c>
      <c r="U1044" s="3">
        <f t="shared" si="236"/>
        <v>0</v>
      </c>
      <c r="W1044" s="3" t="str">
        <f t="shared" si="237"/>
        <v>- -</v>
      </c>
      <c r="X1044" s="3">
        <f t="shared" si="238"/>
        <v>0</v>
      </c>
      <c r="Z1044" s="3" t="str">
        <f t="shared" si="239"/>
        <v>- -</v>
      </c>
      <c r="AA1044" s="16">
        <v>0</v>
      </c>
      <c r="AC1044" s="3"/>
      <c r="AD1044" s="16">
        <v>0</v>
      </c>
    </row>
    <row r="1045" spans="3:30" ht="16" customHeight="1" x14ac:dyDescent="0.25">
      <c r="C1045" s="1" t="s">
        <v>101</v>
      </c>
      <c r="D1045" s="2" t="s">
        <v>10</v>
      </c>
      <c r="E1045" s="3">
        <f t="shared" si="226"/>
        <v>3214</v>
      </c>
      <c r="F1045">
        <f t="shared" si="227"/>
        <v>-664</v>
      </c>
      <c r="G1045" s="4" t="str">
        <f t="shared" si="228"/>
        <v>Sep</v>
      </c>
      <c r="H1045" s="5">
        <f t="shared" si="229"/>
        <v>23</v>
      </c>
      <c r="I1045" s="3" t="str">
        <f t="shared" si="230"/>
        <v>N</v>
      </c>
      <c r="J1045" s="4">
        <f t="shared" si="231"/>
        <v>9</v>
      </c>
      <c r="K1045" s="5">
        <f t="shared" si="232"/>
        <v>23</v>
      </c>
      <c r="L1045">
        <f t="shared" si="233"/>
        <v>1</v>
      </c>
      <c r="M1045">
        <f t="shared" si="240"/>
        <v>11</v>
      </c>
      <c r="N1045" t="str">
        <f t="shared" si="234"/>
        <v/>
      </c>
      <c r="T1045" s="3" t="str">
        <f t="shared" si="235"/>
        <v>- -</v>
      </c>
      <c r="U1045" s="3">
        <f t="shared" si="236"/>
        <v>0</v>
      </c>
      <c r="W1045" s="3" t="str">
        <f t="shared" si="237"/>
        <v>- -</v>
      </c>
      <c r="X1045" s="3">
        <f t="shared" si="238"/>
        <v>0</v>
      </c>
      <c r="Z1045" s="3" t="str">
        <f t="shared" si="239"/>
        <v>- -</v>
      </c>
      <c r="AA1045" s="16">
        <v>0</v>
      </c>
      <c r="AC1045" s="3"/>
      <c r="AD1045" s="16">
        <v>0</v>
      </c>
    </row>
    <row r="1046" spans="3:30" ht="16" customHeight="1" x14ac:dyDescent="0.25">
      <c r="C1046" s="1" t="s">
        <v>102</v>
      </c>
      <c r="D1046" s="2" t="s">
        <v>10</v>
      </c>
      <c r="E1046" s="3">
        <f t="shared" ref="E1046:E1109" si="241">VALUE(LEFT(C1046,5))</f>
        <v>3215</v>
      </c>
      <c r="F1046">
        <f t="shared" ref="F1046:F1109" si="242">VALUE(MID(C1046,7,5))</f>
        <v>-663</v>
      </c>
      <c r="G1046" s="4" t="str">
        <f t="shared" ref="G1046:G1109" si="243">MID(C1046,13,3)</f>
        <v>Feb</v>
      </c>
      <c r="H1046" s="5">
        <f t="shared" ref="H1046:H1109" si="244">VALUE(MID(C1046,17,2))</f>
        <v>17</v>
      </c>
      <c r="I1046" s="3" t="str">
        <f t="shared" ref="I1046:I1109" si="245">MID(C1046,51,1)</f>
        <v>P</v>
      </c>
      <c r="J1046" s="4">
        <f t="shared" ref="J1046:J1109" si="246">IF(G1046="Jan",1,IF(G1046="Feb",2,IF(G1046="Mar",3,IF(G1046="Apr",4,IF(G1046="May",5,IF(G1046="Jun",6,IF(G1046="Jul",7,IF(G1046="Aug",8,IF(G1046="Sep",9,IF(G1046="Oct",10,IF(G1046="Nov",11,IF(G1046="Dec",12))))))))))))</f>
        <v>2</v>
      </c>
      <c r="K1046" s="5">
        <f t="shared" ref="K1046:K1109" si="247">H1046</f>
        <v>17</v>
      </c>
      <c r="L1046">
        <f t="shared" ref="L1046:L1109" si="248">IF(J1046&lt;J1045,J1046+12-J1045,J1046-J1045)</f>
        <v>5</v>
      </c>
      <c r="M1046">
        <f t="shared" si="240"/>
        <v>16</v>
      </c>
      <c r="N1046" t="str">
        <f t="shared" si="234"/>
        <v/>
      </c>
      <c r="T1046" s="3" t="str">
        <f t="shared" si="235"/>
        <v>- -</v>
      </c>
      <c r="U1046" s="3">
        <f t="shared" si="236"/>
        <v>0</v>
      </c>
      <c r="W1046" s="3" t="str">
        <f t="shared" si="237"/>
        <v>- -</v>
      </c>
      <c r="X1046" s="3">
        <f t="shared" si="238"/>
        <v>0</v>
      </c>
      <c r="Z1046" s="3" t="str">
        <f t="shared" si="239"/>
        <v>- -</v>
      </c>
      <c r="AA1046" s="16">
        <v>0</v>
      </c>
      <c r="AC1046" s="3"/>
      <c r="AD1046" s="16">
        <v>0</v>
      </c>
    </row>
    <row r="1047" spans="3:30" ht="16" customHeight="1" x14ac:dyDescent="0.25">
      <c r="C1047" s="1" t="s">
        <v>103</v>
      </c>
      <c r="D1047" s="2" t="s">
        <v>10</v>
      </c>
      <c r="E1047" s="3">
        <f t="shared" si="241"/>
        <v>3216</v>
      </c>
      <c r="F1047">
        <f t="shared" si="242"/>
        <v>-663</v>
      </c>
      <c r="G1047" s="4" t="str">
        <f t="shared" si="243"/>
        <v>Aug</v>
      </c>
      <c r="H1047" s="5">
        <f t="shared" si="244"/>
        <v>14</v>
      </c>
      <c r="I1047" s="3" t="str">
        <f t="shared" si="245"/>
        <v>P</v>
      </c>
      <c r="J1047" s="4">
        <f t="shared" si="246"/>
        <v>8</v>
      </c>
      <c r="K1047" s="5">
        <f t="shared" si="247"/>
        <v>14</v>
      </c>
      <c r="L1047">
        <f t="shared" si="248"/>
        <v>6</v>
      </c>
      <c r="M1047">
        <f t="shared" si="240"/>
        <v>6</v>
      </c>
      <c r="N1047" t="str">
        <f t="shared" si="234"/>
        <v/>
      </c>
      <c r="T1047" s="3" t="str">
        <f t="shared" si="235"/>
        <v>- -</v>
      </c>
      <c r="U1047" s="3">
        <f t="shared" si="236"/>
        <v>0</v>
      </c>
      <c r="W1047" s="3" t="str">
        <f t="shared" si="237"/>
        <v>- -</v>
      </c>
      <c r="X1047" s="3">
        <f t="shared" si="238"/>
        <v>0</v>
      </c>
      <c r="Z1047" s="3" t="str">
        <f t="shared" si="239"/>
        <v>- -</v>
      </c>
      <c r="AA1047" s="16">
        <v>0</v>
      </c>
      <c r="AC1047" s="3"/>
      <c r="AD1047" s="16">
        <v>0</v>
      </c>
    </row>
    <row r="1048" spans="3:30" ht="16" customHeight="1" x14ac:dyDescent="0.25">
      <c r="C1048" s="1" t="s">
        <v>104</v>
      </c>
      <c r="D1048" s="2" t="s">
        <v>10</v>
      </c>
      <c r="E1048" s="3">
        <f t="shared" si="241"/>
        <v>3217</v>
      </c>
      <c r="F1048">
        <f t="shared" si="242"/>
        <v>-662</v>
      </c>
      <c r="G1048" s="4" t="str">
        <f t="shared" si="243"/>
        <v>Feb</v>
      </c>
      <c r="H1048" s="5">
        <f t="shared" si="244"/>
        <v>7</v>
      </c>
      <c r="I1048" s="3" t="str">
        <f t="shared" si="245"/>
        <v>T</v>
      </c>
      <c r="J1048" s="4">
        <f t="shared" si="246"/>
        <v>2</v>
      </c>
      <c r="K1048" s="5">
        <f t="shared" si="247"/>
        <v>7</v>
      </c>
      <c r="L1048">
        <f t="shared" si="248"/>
        <v>6</v>
      </c>
      <c r="M1048">
        <f t="shared" si="240"/>
        <v>6</v>
      </c>
      <c r="N1048" t="str">
        <f t="shared" ref="N1048:N1111" si="249">IF(M1048&lt;1,"STOP!","")</f>
        <v/>
      </c>
      <c r="T1048" s="3" t="str">
        <f t="shared" ref="T1048:T1111" si="250">IF(AND(
I1050&lt;&gt;"N",J1050-2=OR(5,6,7),
I1051&lt;&gt;"N",J1051-2=OR(11,12,13,1),
I1052&lt;&gt;"N",J1052-2=OR(5,6,7),
I1093&lt;&gt;"N",J1093-2=OR(12,13,1,2),I1093&lt;&gt;"N",
I1094&lt;&gt;"N",J1094-2=OR(6,7,8),I1094&lt;&gt;"N",
I1095&lt;&gt;"N",J1095-2=OR(11,12,13,1),I1095&lt;&gt;"N",
I1096&lt;&gt;"N",
I1139&lt;&gt;"N",J1139-2=OR(12,13,1,2)),
"Success!","- -")</f>
        <v>- -</v>
      </c>
      <c r="U1048" s="3">
        <f t="shared" ref="U1048:U1111" si="251">IF(T1048&lt;&gt;"- -",1,0)</f>
        <v>0</v>
      </c>
      <c r="W1048" s="3" t="str">
        <f t="shared" ref="W1048:W1111" si="252">IF(AND(
I1050&lt;&gt;"N",J1050-2=OR(5,6,7),
I1051&lt;&gt;"N",J1051-2=OR(11,12,13,1),
I1052&lt;&gt;"N",J1052-2=OR(5,6,7),
       OR(
       AND(
       I1088&lt;&gt;"N",J1088-2=OR(12,13,1,2),
       I1089&lt;&gt;"N",J1089-2=OR(6,7,8),
       I1090&lt;&gt;"N",J1090-2=OR(11,12,13,1),
       I1092&lt;&gt;"N"),
       AND(
       I1089&lt;&gt;"N",J1089-2=OR(12,13,1,2),
       I1090&lt;&gt;"N",J1090-2=OR(6,7,8),
       I1091&lt;&gt;"N",J1091-2=OR(11,12,13,1),
       I1092&lt;&gt;"N"),
      AND(
       I1090&lt;&gt;"N",J1090-2=OR(12,13,1,2),
       I1091&lt;&gt;"N",J1091-2=OR(6,7,8),
       I1092&lt;&gt;"N",J1092-2=OR(11,12,13,1),
       I1093&lt;&gt;"N"),
      AND(
       I1091&lt;&gt;"N",J1091-2=OR(12,13,1,2),
       I1092&lt;&gt;"N",J1092-2=OR(6,7,8),
       I1093&lt;&gt;"N",J1093-2=OR(11,12,13,1),
       I1094&lt;&gt;"N"),
      AND(
       I1092&lt;&gt;"N",J1092-2=OR(12,13,1,2),
       I1093&lt;&gt;"N",J1093-2=OR(6,7,8),
       I1094&lt;&gt;"N",J1094-2=OR(11,12,13,1),
       I1095&lt;&gt;"N"),
      AND(
       I1093&lt;&gt;"N",J1093-2=OR(12,13,1,2),
       I1094&lt;&gt;"N",J1094-2=OR(6,7,8),
       I1095&lt;&gt;"N",J1095-2=OR(11,12,13,1),
       I1096&lt;&gt;"N"),
      AND(
       I1094&lt;&gt;"N",J1094-2=OR(12,13,1,2),
       I1095&lt;&gt;"N",J1095-2=OR(6,7,8),
       I1096&lt;&gt;"N",J1096-2=OR(11,12,13,1),
       I1097&lt;&gt;"N"),
      AND(
       I1095&lt;&gt;"N",J1095-2=OR(12,13,1,2),
       I1096&lt;&gt;"N",J1096-2=OR(6,7,8),
       I1097&lt;&gt;"N",J1097-2=OR(11,12,13,1),
       I1098&lt;&gt;"N"),
      AND(
       I1096&lt;&gt;"N",J1096-2=OR(12,13,1,2),
       I1097&lt;&gt;"N",J1097-2=OR(6,7,8),
       I1098&lt;&gt;"N",J1098-2=OR(11,12,13,1),
       I1099&lt;&gt;"N"),
      AND(
       I1097&lt;&gt;"N",J1097-2=OR(12,13,1,2),
       I1098&lt;&gt;"N",J1098-2=OR(6,7,8),
       I1099&lt;&gt;"N",J1099-2=OR(11,12,13,1),
       I1100&lt;&gt;"N"),
      AND(
       I1098&lt;&gt;"N",J1098-2=OR(12,13,1,2),
       I1099&lt;&gt;"N",J1099-2=OR(6,7,8),
       I1100&lt;&gt;"N",J1100-2=OR(11,12,13,1),
       I1101&lt;&gt;"N")
        ),
      OR(
      I1129&lt;&gt;"N",J1129-2=OR(12,13,1,2),
      I1130&lt;&gt;"N",J1130-2=OR(12,13,1,2),
      I1131&lt;&gt;"N",J1131-2=OR(12,13,1,2),
      I1132&lt;&gt;"N",J1132-2=OR(12,13,1,2),
      I1133&lt;&gt;"N",J1133-2=OR(12,13,1,2),
      I1134&lt;&gt;"N",J1134-2=OR(12,13,1,2),
      I1135&lt;&gt;"N",J1135-2=OR(12,13,1,2),
      I1136&lt;&gt;"N",J1136-2=OR(12,13,1,2),
      I1137&lt;&gt;"N",J1137-2=OR(12,13,1,2),
      I1138&lt;&gt;"N",J1138-2=OR(12,13,1,2),
      I1139&lt;&gt;"N",J1139-2=OR(12,13,1,2),
      I1140&lt;&gt;"N",J1140-2=OR(12,13,1,2),
      I1141&lt;&gt;"N",J1141-2=OR(12,13,1,2),
      I1142&lt;&gt;"N",J1142-2=OR(12,13,1,2),
      I1143&lt;&gt;"N",J1143-2=OR(12,13,1,2),
      I1144&lt;&gt;"N",J1144-2=OR(12,13,1,2),
      I1145&lt;&gt;"N",J1145-2=OR(12,13,1,2),
      I1146&lt;&gt;"N",J1146-2=OR(12,13,1,2),
      I1147&lt;&gt;"N",J1147-2=OR(12,13,1,2),
      I1148&lt;&gt;"N",J1148-2=OR(12,13,1,2),
      I1149&lt;&gt;"N",J1149-2=OR(12,13,1,2),
      )
      ),
"Success!","- -")</f>
        <v>- -</v>
      </c>
      <c r="X1048" s="3">
        <f t="shared" ref="X1048:X1111" si="253">IF(W1048&lt;&gt;"- -",1,0)</f>
        <v>0</v>
      </c>
      <c r="Z1048" s="3" t="str">
        <f t="shared" ref="Z1048:Z1111" si="254">IF(AND(
I1050&lt;&gt;"N",J1050-2=OR(5,6,7),
I1051&lt;&gt;"N",J1051-2=OR(11,12,13,1),
I1052&lt;&gt;"N",J1052-2=OR(5,6,7),
       OR(
       AND(
       I1083&lt;&gt;"N",J1083-2=OR(12,13,1,2),
       I1084&lt;&gt;"N",J1084-2=OR(6,7,8),
       I1085&lt;&gt;"N",J1085-2=OR(11,12,13,1),
       I1086&lt;&gt;"N"),
       AND(
       I1084&lt;&gt;"N",J1084-2=OR(12,13,1,2),
       I1085&lt;&gt;"N",J1085-2=OR(6,7,8),
       I1086&lt;&gt;"N",J1086-2=OR(11,12,13,1),
       I1087&lt;&gt;"N"),
      AND(
       I1085&lt;&gt;"N",J1085-2=OR(12,13,1,2),
       I1086&lt;&gt;"N",J1086-2=OR(6,7,8),
       I1087&lt;&gt;"N",J1087-2=OR(11,12,13,1),
       I1088&lt;&gt;"N"),
      AND(
       I1086&lt;&gt;"N",J1086-2=OR(12,13,1,2),
       I1087&lt;&gt;"N",J1087-2=OR(6,7,8),
       I1088&lt;&gt;"N",J1088-2=OR(11,12,13,1),
       I1089&lt;&gt;"N"),
      AND(
       I1087&lt;&gt;"N",J1087-2=OR(12,13,1,2),
       I1088&lt;&gt;"N",J1088-2=OR(6,7,8),
       I1089&lt;&gt;"N",J1089-2=OR(11,12,13,1),
       I1090&lt;&gt;"N"),
       AND(
       I1088&lt;&gt;"N",J1088-2=OR(12,13,1,2),
       I1089&lt;&gt;"N",J1089-2=OR(6,7,8),
       I1090&lt;&gt;"N",J1090-2=OR(11,12,13,1),
       I1092&lt;&gt;"N"),
       AND(
       I1089&lt;&gt;"N",J1089-2=OR(12,13,1,2),
       I1090&lt;&gt;"N",J1090-2=OR(6,7,8),
       I1091&lt;&gt;"N",J1091-2=OR(11,12,13,1),
       I1092&lt;&gt;"N"),
      AND(
       I1090&lt;&gt;"N",J1090-2=OR(12,13,1,2),
       I1091&lt;&gt;"N",J1091-2=OR(6,7,8),
       I1092&lt;&gt;"N",J1092-2=OR(11,12,13,1),
       I1093&lt;&gt;"N"),
      AND(
       I1091&lt;&gt;"N",J1091-2=OR(12,13,1,2),
       I1092&lt;&gt;"N",J1092-2=OR(6,7,8),
       I1093&lt;&gt;"N",J1093-2=OR(11,12,13,1),
       I1094&lt;&gt;"N"),
      AND(
       I1092&lt;&gt;"N",J1092-2=OR(12,13,1,2),
       I1093&lt;&gt;"N",J1093-2=OR(6,7,8),
       I1094&lt;&gt;"N",J1094-2=OR(11,12,13,1),
       I1095&lt;&gt;"N"),
      AND(
       I1093&lt;&gt;"N",J1093-2=OR(12,13,1,2),
       I1094&lt;&gt;"N",J1094-2=OR(6,7,8),
       I1095&lt;&gt;"N",J1095-2=OR(11,12,13,1),
       I1096&lt;&gt;"N"),
      AND(
       I1094&lt;&gt;"N",J1094-2=OR(12,13,1,2),
       I1095&lt;&gt;"N",J1095-2=OR(6,7,8),
       I1096&lt;&gt;"N",J1096-2=OR(11,12,13,1),
       I1097&lt;&gt;"N"),
      AND(
       I1095&lt;&gt;"N",J1095-2=OR(12,13,1,2),
       I1096&lt;&gt;"N",J1096-2=OR(6,7,8),
       I1097&lt;&gt;"N",J1097-2=OR(11,12,13,1),
       I1098&lt;&gt;"N"),
      AND(
       I1096&lt;&gt;"N",J1096-2=OR(12,13,1,2),
       I1097&lt;&gt;"N",J1097-2=OR(6,7,8),
       I1098&lt;&gt;"N",J1098-2=OR(11,12,13,1),
       I1099&lt;&gt;"N"),
      AND(
       I1097&lt;&gt;"N",J1097-2=OR(12,13,1,2),
       I1098&lt;&gt;"N",J1098-2=OR(6,7,8),
       I1099&lt;&gt;"N",J1099-2=OR(11,12,13,1),
       I1100&lt;&gt;"N"),
      AND(
       I1098&lt;&gt;"N",J1098-2=OR(12,13,1,2),
       I1099&lt;&gt;"N",J1099-2=OR(6,7,8),
       I1100&lt;&gt;"N",J1100-2=OR(11,12,13,1),
       I1101&lt;&gt;"N"),
      AND(
       I1098&lt;&gt;"N",J1098-2=OR(12,13,1,2),
       I1099&lt;&gt;"N",J1099-2=OR(6,7,8),
       I1100&lt;&gt;"N",J1100-2=OR(11,12,13,1),
       I1101&lt;&gt;"N"),
      AND(
       I1099&lt;&gt;"N",J1099-2=OR(12,13,1,2),
       I1100&lt;&gt;"N",J1100-2=OR(6,7,8),
       I1101&lt;&gt;"N",J1101-2=OR(11,12,13,1),
       I1102&lt;&gt;"N"),
      AND(
       I1100&lt;&gt;"N",J1100-2=OR(12,13,1,2),
       I1101&lt;&gt;"N",J1101-2=OR(6,7,8),
       I1102&lt;&gt;"N",J1102-2=OR(11,12,13,1),
       I1103&lt;&gt;"N"),
      AND(
       I1101&lt;&gt;"N",J1101-2=OR(12,13,1,2),
       I1102&lt;&gt;"N",J1102-2=OR(6,7,8),
       I1103&lt;&gt;"N",J1103-2=OR(11,12,13,1),
       I1104&lt;&gt;"N"),
      AND(
       I1102&lt;&gt;"N",J1102-2=OR(12,13,1,2),
       I1103&lt;&gt;"N",J1103-2=OR(6,7,8),
       I1104&lt;&gt;"N",J1104-2=OR(11,12,13,1),
       I1105&lt;&gt;"N")
        ),
      OR(
      I1119&lt;&gt;"N",J1119-2=OR(12,13,1,2),
      I1120&lt;&gt;"N",J1120-2=OR(12,13,1,2),
      I1121&lt;&gt;"N",J1121-2=OR(12,13,1,2),
      I1122&lt;&gt;"N",J1122-2=OR(12,13,1,2),
      I1123&lt;&gt;"N",J1123-2=OR(12,13,1,2),
      I1124&lt;&gt;"N",J1124-2=OR(12,13,1,2),
      I1125&lt;&gt;"N",J1125-2=OR(12,13,1,2),
      I1126&lt;&gt;"N",J1126-2=OR(12,13,1,2),
      I1127&lt;&gt;"N",J1127-2=OR(12,13,1,2),
      I1128&lt;&gt;"N",J1128-2=OR(12,13,1,2),
      I1129&lt;&gt;"N",J1129-2=OR(12,13,1,2),
      I1130&lt;&gt;"N",J1130-2=OR(12,13,1,2),
      I1131&lt;&gt;"N",J1131-2=OR(12,13,1,2),
      I1132&lt;&gt;"N",J1132-2=OR(12,13,1,2),
      I1133&lt;&gt;"N",J1133-2=OR(12,13,1,2),
      I1134&lt;&gt;"N",J1134-2=OR(12,13,1,2),
      I1135&lt;&gt;"N",J1135-2=OR(12,13,1,2),
      I1136&lt;&gt;"N",J1136-2=OR(12,13,1,2),
      I1137&lt;&gt;"N",J1137-2=OR(12,13,1,2),
      I1138&lt;&gt;"N",J1138-2=OR(12,13,1,2),
      I1139&lt;&gt;"N",J1139-2=OR(12,13,1,2),
      I1140&lt;&gt;"N",J1140-2=OR(12,13,1,2),
      I1141&lt;&gt;"N",J1141-2=OR(12,13,1,2),
      I1142&lt;&gt;"N",J1142-2=OR(12,13,1,2),
      I1143&lt;&gt;"N",J1143-2=OR(12,13,1,2),
      I1144&lt;&gt;"N",J1144-2=OR(12,13,1,2),
      I1145&lt;&gt;"N",J1145-2=OR(12,13,1,2),
      I1146&lt;&gt;"N",J1146-2=OR(12,13,1,2),
      I1147&lt;&gt;"N",J1147-2=OR(12,13,1,2),
      I1148&lt;&gt;"N",J1148-2=OR(12,13,1,2),
      I1149&lt;&gt;"N",J1149-2=OR(12,13,1,2),
      I1150&lt;&gt;"N",J1150-2=OR(12,13,1,2),
      I1151&lt;&gt;"N",J1151-2=OR(12,13,1,2),
      I1152&lt;&gt;"N",J1152-2=OR(12,13,1,2),
      I1153&lt;&gt;"N",J1153-2=OR(12,13,1,2),
      I1154&lt;&gt;"N",J1154-2=OR(12,13,1,2),
      I1155&lt;&gt;"N",J1155-2=OR(12,13,1,2),
      I1156&lt;&gt;"N",J1156-2=OR(12,13,1,2),
      I1157&lt;&gt;"N",J1157-2=OR(12,13,1,2),
      I1158&lt;&gt;"N",J1158-2=OR(12,13,1,2),
      I1159&lt;&gt;"N",J1159-2=OR(12,13,1,2),
      )
      ),
"Success!","- -")</f>
        <v>- -</v>
      </c>
      <c r="AA1048" s="16">
        <v>0</v>
      </c>
      <c r="AC1048" s="3"/>
      <c r="AD1048" s="16">
        <v>0</v>
      </c>
    </row>
    <row r="1049" spans="3:30" ht="16" customHeight="1" x14ac:dyDescent="0.25">
      <c r="C1049" s="1" t="s">
        <v>105</v>
      </c>
      <c r="D1049" s="2" t="s">
        <v>10</v>
      </c>
      <c r="E1049" s="3">
        <f t="shared" si="241"/>
        <v>3218</v>
      </c>
      <c r="F1049">
        <f t="shared" si="242"/>
        <v>-662</v>
      </c>
      <c r="G1049" s="4" t="str">
        <f t="shared" si="243"/>
        <v>Aug</v>
      </c>
      <c r="H1049" s="5">
        <f t="shared" si="244"/>
        <v>3</v>
      </c>
      <c r="I1049" s="3" t="str">
        <f t="shared" si="245"/>
        <v>T</v>
      </c>
      <c r="J1049" s="4">
        <f t="shared" si="246"/>
        <v>8</v>
      </c>
      <c r="K1049" s="5">
        <f t="shared" si="247"/>
        <v>3</v>
      </c>
      <c r="L1049">
        <f t="shared" si="248"/>
        <v>6</v>
      </c>
      <c r="M1049">
        <f t="shared" si="240"/>
        <v>6</v>
      </c>
      <c r="N1049" t="str">
        <f t="shared" si="249"/>
        <v/>
      </c>
      <c r="T1049" s="3" t="str">
        <f t="shared" si="250"/>
        <v>- -</v>
      </c>
      <c r="U1049" s="3">
        <f t="shared" si="251"/>
        <v>0</v>
      </c>
      <c r="W1049" s="3" t="str">
        <f t="shared" si="252"/>
        <v>- -</v>
      </c>
      <c r="X1049" s="3">
        <f t="shared" si="253"/>
        <v>0</v>
      </c>
      <c r="Z1049" s="3" t="str">
        <f t="shared" si="254"/>
        <v>- -</v>
      </c>
      <c r="AA1049" s="16">
        <v>0</v>
      </c>
      <c r="AC1049" s="3"/>
      <c r="AD1049" s="16">
        <v>0</v>
      </c>
    </row>
    <row r="1050" spans="3:30" ht="16" customHeight="1" x14ac:dyDescent="0.25">
      <c r="C1050" s="1" t="s">
        <v>106</v>
      </c>
      <c r="D1050" s="2" t="s">
        <v>10</v>
      </c>
      <c r="E1050" s="3">
        <f t="shared" si="241"/>
        <v>3219</v>
      </c>
      <c r="F1050">
        <f t="shared" si="242"/>
        <v>-661</v>
      </c>
      <c r="G1050" s="4" t="str">
        <f t="shared" si="243"/>
        <v>Jan</v>
      </c>
      <c r="H1050" s="5">
        <f t="shared" si="244"/>
        <v>28</v>
      </c>
      <c r="I1050" s="3" t="str">
        <f t="shared" si="245"/>
        <v>P</v>
      </c>
      <c r="J1050" s="4">
        <f t="shared" si="246"/>
        <v>1</v>
      </c>
      <c r="K1050" s="5">
        <f t="shared" si="247"/>
        <v>28</v>
      </c>
      <c r="L1050">
        <f t="shared" si="248"/>
        <v>5</v>
      </c>
      <c r="M1050">
        <f t="shared" si="240"/>
        <v>5</v>
      </c>
      <c r="N1050" t="str">
        <f t="shared" si="249"/>
        <v/>
      </c>
      <c r="T1050" s="3" t="str">
        <f t="shared" si="250"/>
        <v>- -</v>
      </c>
      <c r="U1050" s="3">
        <f t="shared" si="251"/>
        <v>0</v>
      </c>
      <c r="W1050" s="3" t="str">
        <f t="shared" si="252"/>
        <v>- -</v>
      </c>
      <c r="X1050" s="3">
        <f t="shared" si="253"/>
        <v>0</v>
      </c>
      <c r="Z1050" s="3" t="str">
        <f t="shared" si="254"/>
        <v>- -</v>
      </c>
      <c r="AA1050" s="16">
        <v>0</v>
      </c>
      <c r="AC1050" s="3"/>
      <c r="AD1050" s="16">
        <v>0</v>
      </c>
    </row>
    <row r="1051" spans="3:30" ht="16" customHeight="1" x14ac:dyDescent="0.25">
      <c r="C1051" s="1" t="s">
        <v>107</v>
      </c>
      <c r="D1051" s="2" t="s">
        <v>10</v>
      </c>
      <c r="E1051" s="3">
        <f t="shared" si="241"/>
        <v>3220</v>
      </c>
      <c r="F1051">
        <f t="shared" si="242"/>
        <v>-661</v>
      </c>
      <c r="G1051" s="4" t="str">
        <f t="shared" si="243"/>
        <v>Jul</v>
      </c>
      <c r="H1051" s="5">
        <f t="shared" si="244"/>
        <v>23</v>
      </c>
      <c r="I1051" s="3" t="str">
        <f t="shared" si="245"/>
        <v>P</v>
      </c>
      <c r="J1051" s="4">
        <f t="shared" si="246"/>
        <v>7</v>
      </c>
      <c r="K1051" s="5">
        <f t="shared" si="247"/>
        <v>23</v>
      </c>
      <c r="L1051">
        <f t="shared" si="248"/>
        <v>6</v>
      </c>
      <c r="M1051">
        <f t="shared" si="240"/>
        <v>6</v>
      </c>
      <c r="N1051" t="str">
        <f t="shared" si="249"/>
        <v/>
      </c>
      <c r="T1051" s="3" t="str">
        <f t="shared" si="250"/>
        <v>- -</v>
      </c>
      <c r="U1051" s="3">
        <f t="shared" si="251"/>
        <v>0</v>
      </c>
      <c r="W1051" s="3" t="str">
        <f t="shared" si="252"/>
        <v>- -</v>
      </c>
      <c r="X1051" s="3">
        <f t="shared" si="253"/>
        <v>0</v>
      </c>
      <c r="Z1051" s="3" t="str">
        <f t="shared" si="254"/>
        <v>- -</v>
      </c>
      <c r="AA1051" s="16">
        <v>0</v>
      </c>
      <c r="AC1051" s="3"/>
      <c r="AD1051" s="16">
        <v>0</v>
      </c>
    </row>
    <row r="1052" spans="3:30" ht="16" customHeight="1" x14ac:dyDescent="0.25">
      <c r="C1052" s="1" t="s">
        <v>108</v>
      </c>
      <c r="D1052" s="2" t="s">
        <v>10</v>
      </c>
      <c r="E1052" s="3">
        <f t="shared" si="241"/>
        <v>3221</v>
      </c>
      <c r="F1052">
        <f t="shared" si="242"/>
        <v>-661</v>
      </c>
      <c r="G1052" s="4" t="str">
        <f t="shared" si="243"/>
        <v>Dec</v>
      </c>
      <c r="H1052" s="5">
        <f t="shared" si="244"/>
        <v>19</v>
      </c>
      <c r="I1052" s="3" t="str">
        <f t="shared" si="245"/>
        <v>N</v>
      </c>
      <c r="J1052" s="4">
        <f t="shared" si="246"/>
        <v>12</v>
      </c>
      <c r="K1052" s="5">
        <f t="shared" si="247"/>
        <v>19</v>
      </c>
      <c r="L1052">
        <f t="shared" si="248"/>
        <v>5</v>
      </c>
      <c r="M1052">
        <f t="shared" si="240"/>
        <v>5</v>
      </c>
      <c r="N1052" t="str">
        <f t="shared" si="249"/>
        <v/>
      </c>
      <c r="T1052" s="3" t="str">
        <f t="shared" si="250"/>
        <v>- -</v>
      </c>
      <c r="U1052" s="3">
        <f t="shared" si="251"/>
        <v>0</v>
      </c>
      <c r="W1052" s="3" t="str">
        <f t="shared" si="252"/>
        <v>- -</v>
      </c>
      <c r="X1052" s="3">
        <f t="shared" si="253"/>
        <v>0</v>
      </c>
      <c r="Z1052" s="3" t="str">
        <f t="shared" si="254"/>
        <v>- -</v>
      </c>
      <c r="AA1052" s="16">
        <v>0</v>
      </c>
      <c r="AC1052" s="3"/>
      <c r="AD1052" s="16">
        <v>0</v>
      </c>
    </row>
    <row r="1053" spans="3:30" ht="16" customHeight="1" x14ac:dyDescent="0.25">
      <c r="C1053" s="1" t="s">
        <v>109</v>
      </c>
      <c r="D1053" s="2" t="s">
        <v>10</v>
      </c>
      <c r="E1053" s="3">
        <f t="shared" si="241"/>
        <v>3222</v>
      </c>
      <c r="F1053">
        <f t="shared" si="242"/>
        <v>-660</v>
      </c>
      <c r="G1053" s="4" t="str">
        <f t="shared" si="243"/>
        <v>Jun</v>
      </c>
      <c r="H1053" s="5">
        <f t="shared" si="244"/>
        <v>12</v>
      </c>
      <c r="I1053" s="3" t="str">
        <f t="shared" si="245"/>
        <v>N</v>
      </c>
      <c r="J1053" s="4">
        <f t="shared" si="246"/>
        <v>6</v>
      </c>
      <c r="K1053" s="5">
        <f t="shared" si="247"/>
        <v>12</v>
      </c>
      <c r="L1053">
        <f t="shared" si="248"/>
        <v>6</v>
      </c>
      <c r="M1053">
        <f t="shared" si="240"/>
        <v>11</v>
      </c>
      <c r="N1053" t="str">
        <f t="shared" si="249"/>
        <v/>
      </c>
      <c r="T1053" s="3" t="str">
        <f t="shared" si="250"/>
        <v>- -</v>
      </c>
      <c r="U1053" s="3">
        <f t="shared" si="251"/>
        <v>0</v>
      </c>
      <c r="W1053" s="3" t="str">
        <f t="shared" si="252"/>
        <v>- -</v>
      </c>
      <c r="X1053" s="3">
        <f t="shared" si="253"/>
        <v>0</v>
      </c>
      <c r="Z1053" s="3" t="str">
        <f t="shared" si="254"/>
        <v>- -</v>
      </c>
      <c r="AA1053" s="16">
        <v>0</v>
      </c>
      <c r="AC1053" s="3"/>
      <c r="AD1053" s="16">
        <v>0</v>
      </c>
    </row>
    <row r="1054" spans="3:30" ht="16" customHeight="1" x14ac:dyDescent="0.25">
      <c r="C1054" s="1" t="s">
        <v>110</v>
      </c>
      <c r="D1054" s="2" t="s">
        <v>10</v>
      </c>
      <c r="E1054" s="3">
        <f t="shared" si="241"/>
        <v>3223</v>
      </c>
      <c r="F1054">
        <f t="shared" si="242"/>
        <v>-660</v>
      </c>
      <c r="G1054" s="4" t="str">
        <f t="shared" si="243"/>
        <v>Jul</v>
      </c>
      <c r="H1054" s="5">
        <f t="shared" si="244"/>
        <v>11</v>
      </c>
      <c r="I1054" s="3" t="str">
        <f t="shared" si="245"/>
        <v>N</v>
      </c>
      <c r="J1054" s="4">
        <f t="shared" si="246"/>
        <v>7</v>
      </c>
      <c r="K1054" s="5">
        <f t="shared" si="247"/>
        <v>11</v>
      </c>
      <c r="L1054">
        <f t="shared" si="248"/>
        <v>1</v>
      </c>
      <c r="M1054">
        <f t="shared" ref="M1054:M1117" si="255">IF(I1053&lt;&gt;"N",IF(J1054&lt;J1053,IF(F1054=F1053+1,J1054+12-J1053,IF(F1054=F1053+2,J1054+24-J1053,J1054-J1053)),IF(F1054=F1053+1,J1054+12-J1053,IF(F1054=F1053+2,J1054+24-J1053,J1054-J1053))),IF(I1052&lt;&gt;"N",IF(J1054&lt;J1052,IF(F1054=F1052+1,J1054+12-J1052,IF(F1054=F1052+2,J1054+24-J1052,J1054-J1052)),IF(F1054=F1052+1,J1054+12-J1052,IF(F1054=F1052+2,J1054+24-J1052,J1054-J1052))),IF(I1051&lt;&gt;"N",IF(J1054&lt;J1051,IF(F1054=F1051+1,J1054+12-J1051,IF(F1054=F1051+2,J1054+24-J1051,J1054-J1051)),IF(F1054=F1051+1,J1054+12-J1051,IF(F1054=F1051+2,J1054+24-J1051,J1054-J1051))),IF(I1050&lt;&gt;"N",IF(J1054&lt;J1050,IF(F1054=F1050+1,J1054+12-J1050,IF(F1054=F1050+2,J1054+24-J1050,IF(F1054=F1050+1,J1054+12-J1050,IF(F1054=F1049+2,J1054+24-J1050,J1054-J1050)))),J1054-J1050),IF(I1049&lt;&gt;"N",IF(J1054&lt;J1049,IF(F1054=F1049+1,J1054+12-J1049,IF(F1054=F1049+2,J1054+24-J1049,IF(F1054=F1049+1,J1054+12-J1049,IF(F1054=F1049+2,J1054+24-J1049,J1054-J1049)))),IF(I1053&lt;&gt;"N",IF(F1054=F1053,J1054-J1053,IF(F1054=J1053+1,J1054+12-J1053,IF(F1054=J1053+2,J1054+24-J1053,       IF(I1052&lt;&gt;"N",IF(F1054=F1052,J1054-J1052,IF(F1054=F1052+1,J1054+12-J1052,IF(F1054=F1052+2,J1054+24-J1052,           IF(I1051&lt;&gt;"N",IF(F1054=F1051,J1054-J1051,IF(F1054=F1051+1,J1054+12-J1051,IF(F1054=F1051+2,J1054+24-J1051,           IF(I1050&lt;&gt;"N",IF(F1054=F1050,J1054-J1050,IF(F1054=F1050+1,J1054+12-J1050,IF(F1054=F1050+2,J1054+24-J1050,         IF(I1049&lt;&gt;"N",IF(F1054=F1049,J1054-J1049,IF(F1054=F1049+1,J1054+12-J1049,IF(F1054=F1049+2,J1054+24-J1049,"hi 1"))),"hi 2")))),"hi 3")))),"hi 4")))),"hi 5")))),J1054+12-J1049)),"hi 7")))))</f>
        <v>12</v>
      </c>
      <c r="N1054" t="str">
        <f t="shared" si="249"/>
        <v/>
      </c>
      <c r="T1054" s="3" t="str">
        <f t="shared" si="250"/>
        <v>- -</v>
      </c>
      <c r="U1054" s="3">
        <f t="shared" si="251"/>
        <v>0</v>
      </c>
      <c r="W1054" s="3" t="str">
        <f t="shared" si="252"/>
        <v>- -</v>
      </c>
      <c r="X1054" s="3">
        <f t="shared" si="253"/>
        <v>0</v>
      </c>
      <c r="Z1054" s="3" t="str">
        <f t="shared" si="254"/>
        <v>- -</v>
      </c>
      <c r="AA1054" s="16">
        <v>0</v>
      </c>
      <c r="AC1054" s="3"/>
      <c r="AD1054" s="16">
        <v>0</v>
      </c>
    </row>
    <row r="1055" spans="3:30" ht="16" customHeight="1" x14ac:dyDescent="0.25">
      <c r="C1055" s="1" t="s">
        <v>111</v>
      </c>
      <c r="D1055" s="2" t="s">
        <v>10</v>
      </c>
      <c r="E1055" s="3">
        <f t="shared" si="241"/>
        <v>3224</v>
      </c>
      <c r="F1055">
        <f t="shared" si="242"/>
        <v>-660</v>
      </c>
      <c r="G1055" s="4" t="str">
        <f t="shared" si="243"/>
        <v>Dec</v>
      </c>
      <c r="H1055" s="5">
        <f t="shared" si="244"/>
        <v>7</v>
      </c>
      <c r="I1055" s="3" t="str">
        <f t="shared" si="245"/>
        <v>P</v>
      </c>
      <c r="J1055" s="4">
        <f t="shared" si="246"/>
        <v>12</v>
      </c>
      <c r="K1055" s="5">
        <f t="shared" si="247"/>
        <v>7</v>
      </c>
      <c r="L1055">
        <f t="shared" si="248"/>
        <v>5</v>
      </c>
      <c r="M1055">
        <f t="shared" si="255"/>
        <v>5</v>
      </c>
      <c r="N1055" t="str">
        <f t="shared" si="249"/>
        <v/>
      </c>
      <c r="T1055" s="3" t="str">
        <f t="shared" si="250"/>
        <v>- -</v>
      </c>
      <c r="U1055" s="3">
        <f t="shared" si="251"/>
        <v>0</v>
      </c>
      <c r="W1055" s="3" t="str">
        <f t="shared" si="252"/>
        <v>- -</v>
      </c>
      <c r="X1055" s="3">
        <f t="shared" si="253"/>
        <v>0</v>
      </c>
      <c r="Z1055" s="3" t="str">
        <f t="shared" si="254"/>
        <v>- -</v>
      </c>
      <c r="AA1055" s="16">
        <v>0</v>
      </c>
      <c r="AC1055" s="3"/>
      <c r="AD1055" s="16">
        <v>0</v>
      </c>
    </row>
    <row r="1056" spans="3:30" ht="16" customHeight="1" x14ac:dyDescent="0.25">
      <c r="C1056" s="1" t="s">
        <v>112</v>
      </c>
      <c r="D1056" s="2" t="s">
        <v>10</v>
      </c>
      <c r="E1056" s="3">
        <f t="shared" si="241"/>
        <v>3225</v>
      </c>
      <c r="F1056">
        <f t="shared" si="242"/>
        <v>-659</v>
      </c>
      <c r="G1056" s="4" t="str">
        <f t="shared" si="243"/>
        <v>Jun</v>
      </c>
      <c r="H1056" s="5">
        <f t="shared" si="244"/>
        <v>2</v>
      </c>
      <c r="I1056" s="3" t="str">
        <f t="shared" si="245"/>
        <v>T</v>
      </c>
      <c r="J1056" s="4">
        <f t="shared" si="246"/>
        <v>6</v>
      </c>
      <c r="K1056" s="5">
        <f t="shared" si="247"/>
        <v>2</v>
      </c>
      <c r="L1056">
        <f t="shared" si="248"/>
        <v>6</v>
      </c>
      <c r="M1056">
        <f t="shared" si="255"/>
        <v>6</v>
      </c>
      <c r="N1056" t="str">
        <f t="shared" si="249"/>
        <v/>
      </c>
      <c r="T1056" s="3" t="str">
        <f t="shared" si="250"/>
        <v>- -</v>
      </c>
      <c r="U1056" s="3">
        <f t="shared" si="251"/>
        <v>0</v>
      </c>
      <c r="W1056" s="3" t="str">
        <f t="shared" si="252"/>
        <v>- -</v>
      </c>
      <c r="X1056" s="3">
        <f t="shared" si="253"/>
        <v>0</v>
      </c>
      <c r="Z1056" s="3" t="str">
        <f t="shared" si="254"/>
        <v>- -</v>
      </c>
      <c r="AA1056" s="16">
        <v>0</v>
      </c>
      <c r="AC1056" s="3"/>
      <c r="AD1056" s="16">
        <v>0</v>
      </c>
    </row>
    <row r="1057" spans="3:30" ht="16" customHeight="1" x14ac:dyDescent="0.25">
      <c r="C1057" s="1" t="s">
        <v>113</v>
      </c>
      <c r="D1057" s="2" t="s">
        <v>10</v>
      </c>
      <c r="E1057" s="3">
        <f t="shared" si="241"/>
        <v>3226</v>
      </c>
      <c r="F1057">
        <f t="shared" si="242"/>
        <v>-659</v>
      </c>
      <c r="G1057" s="4" t="str">
        <f t="shared" si="243"/>
        <v>Nov</v>
      </c>
      <c r="H1057" s="5">
        <f t="shared" si="244"/>
        <v>26</v>
      </c>
      <c r="I1057" s="3" t="str">
        <f t="shared" si="245"/>
        <v>T</v>
      </c>
      <c r="J1057" s="4">
        <f t="shared" si="246"/>
        <v>11</v>
      </c>
      <c r="K1057" s="5">
        <f t="shared" si="247"/>
        <v>26</v>
      </c>
      <c r="L1057">
        <f t="shared" si="248"/>
        <v>5</v>
      </c>
      <c r="M1057">
        <f t="shared" si="255"/>
        <v>5</v>
      </c>
      <c r="N1057" t="str">
        <f t="shared" si="249"/>
        <v/>
      </c>
      <c r="T1057" s="3" t="str">
        <f t="shared" si="250"/>
        <v>- -</v>
      </c>
      <c r="U1057" s="3">
        <f t="shared" si="251"/>
        <v>0</v>
      </c>
      <c r="W1057" s="3" t="str">
        <f t="shared" si="252"/>
        <v>- -</v>
      </c>
      <c r="X1057" s="3">
        <f t="shared" si="253"/>
        <v>0</v>
      </c>
      <c r="Z1057" s="3" t="str">
        <f t="shared" si="254"/>
        <v>- -</v>
      </c>
      <c r="AA1057" s="16">
        <v>0</v>
      </c>
      <c r="AC1057" s="3"/>
      <c r="AD1057" s="16">
        <v>0</v>
      </c>
    </row>
    <row r="1058" spans="3:30" ht="16" customHeight="1" x14ac:dyDescent="0.25">
      <c r="C1058" s="1" t="s">
        <v>114</v>
      </c>
      <c r="D1058" s="2" t="s">
        <v>10</v>
      </c>
      <c r="E1058" s="3">
        <f t="shared" si="241"/>
        <v>3227</v>
      </c>
      <c r="F1058">
        <f t="shared" si="242"/>
        <v>-658</v>
      </c>
      <c r="G1058" s="4" t="str">
        <f t="shared" si="243"/>
        <v>May</v>
      </c>
      <c r="H1058" s="5">
        <f t="shared" si="244"/>
        <v>22</v>
      </c>
      <c r="I1058" s="3" t="str">
        <f t="shared" si="245"/>
        <v>T</v>
      </c>
      <c r="J1058" s="4">
        <f t="shared" si="246"/>
        <v>5</v>
      </c>
      <c r="K1058" s="5">
        <f t="shared" si="247"/>
        <v>22</v>
      </c>
      <c r="L1058">
        <f t="shared" si="248"/>
        <v>6</v>
      </c>
      <c r="M1058">
        <f t="shared" si="255"/>
        <v>6</v>
      </c>
      <c r="N1058" t="str">
        <f t="shared" si="249"/>
        <v/>
      </c>
      <c r="T1058" s="3" t="str">
        <f t="shared" si="250"/>
        <v>- -</v>
      </c>
      <c r="U1058" s="3">
        <f t="shared" si="251"/>
        <v>0</v>
      </c>
      <c r="W1058" s="3" t="str">
        <f t="shared" si="252"/>
        <v>- -</v>
      </c>
      <c r="X1058" s="3">
        <f t="shared" si="253"/>
        <v>0</v>
      </c>
      <c r="Z1058" s="3" t="str">
        <f t="shared" si="254"/>
        <v>- -</v>
      </c>
      <c r="AA1058" s="16">
        <v>0</v>
      </c>
      <c r="AC1058" s="3"/>
      <c r="AD1058" s="16">
        <v>0</v>
      </c>
    </row>
    <row r="1059" spans="3:30" ht="16" customHeight="1" x14ac:dyDescent="0.25">
      <c r="C1059" s="1" t="s">
        <v>115</v>
      </c>
      <c r="D1059" s="2" t="s">
        <v>10</v>
      </c>
      <c r="E1059" s="3">
        <f t="shared" si="241"/>
        <v>3228</v>
      </c>
      <c r="F1059">
        <f t="shared" si="242"/>
        <v>-658</v>
      </c>
      <c r="G1059" s="4" t="str">
        <f t="shared" si="243"/>
        <v>Nov</v>
      </c>
      <c r="H1059" s="5">
        <f t="shared" si="244"/>
        <v>15</v>
      </c>
      <c r="I1059" s="3" t="str">
        <f t="shared" si="245"/>
        <v>P</v>
      </c>
      <c r="J1059" s="4">
        <f t="shared" si="246"/>
        <v>11</v>
      </c>
      <c r="K1059" s="5">
        <f t="shared" si="247"/>
        <v>15</v>
      </c>
      <c r="L1059">
        <f t="shared" si="248"/>
        <v>6</v>
      </c>
      <c r="M1059">
        <f t="shared" si="255"/>
        <v>6</v>
      </c>
      <c r="N1059" t="str">
        <f t="shared" si="249"/>
        <v/>
      </c>
      <c r="T1059" s="3" t="str">
        <f t="shared" si="250"/>
        <v>- -</v>
      </c>
      <c r="U1059" s="3">
        <f t="shared" si="251"/>
        <v>0</v>
      </c>
      <c r="W1059" s="3" t="str">
        <f t="shared" si="252"/>
        <v>- -</v>
      </c>
      <c r="X1059" s="3">
        <f t="shared" si="253"/>
        <v>0</v>
      </c>
      <c r="Z1059" s="3" t="str">
        <f t="shared" si="254"/>
        <v>- -</v>
      </c>
      <c r="AA1059" s="16">
        <v>0</v>
      </c>
      <c r="AC1059" s="3"/>
      <c r="AD1059" s="16">
        <v>0</v>
      </c>
    </row>
    <row r="1060" spans="3:30" ht="16" customHeight="1" x14ac:dyDescent="0.25">
      <c r="C1060" s="1" t="s">
        <v>116</v>
      </c>
      <c r="D1060" s="2" t="s">
        <v>10</v>
      </c>
      <c r="E1060" s="3">
        <f t="shared" si="241"/>
        <v>3229</v>
      </c>
      <c r="F1060">
        <f t="shared" si="242"/>
        <v>-657</v>
      </c>
      <c r="G1060" s="4" t="str">
        <f t="shared" si="243"/>
        <v>Apr</v>
      </c>
      <c r="H1060" s="5">
        <f t="shared" si="244"/>
        <v>12</v>
      </c>
      <c r="I1060" s="3" t="str">
        <f t="shared" si="245"/>
        <v>N</v>
      </c>
      <c r="J1060" s="4">
        <f t="shared" si="246"/>
        <v>4</v>
      </c>
      <c r="K1060" s="5">
        <f t="shared" si="247"/>
        <v>12</v>
      </c>
      <c r="L1060">
        <f t="shared" si="248"/>
        <v>5</v>
      </c>
      <c r="M1060">
        <f t="shared" si="255"/>
        <v>5</v>
      </c>
      <c r="N1060" t="str">
        <f t="shared" si="249"/>
        <v/>
      </c>
      <c r="T1060" s="3" t="str">
        <f t="shared" si="250"/>
        <v>- -</v>
      </c>
      <c r="U1060" s="3">
        <f t="shared" si="251"/>
        <v>0</v>
      </c>
      <c r="W1060" s="3" t="str">
        <f t="shared" si="252"/>
        <v>- -</v>
      </c>
      <c r="X1060" s="3">
        <f t="shared" si="253"/>
        <v>0</v>
      </c>
      <c r="Z1060" s="3" t="str">
        <f t="shared" si="254"/>
        <v>- -</v>
      </c>
      <c r="AA1060" s="16">
        <v>0</v>
      </c>
      <c r="AC1060" s="3"/>
      <c r="AD1060" s="16">
        <v>0</v>
      </c>
    </row>
    <row r="1061" spans="3:30" ht="16" customHeight="1" x14ac:dyDescent="0.25">
      <c r="C1061" s="1" t="s">
        <v>117</v>
      </c>
      <c r="D1061" s="2" t="s">
        <v>10</v>
      </c>
      <c r="E1061" s="3">
        <f t="shared" si="241"/>
        <v>3230</v>
      </c>
      <c r="F1061">
        <f t="shared" si="242"/>
        <v>-657</v>
      </c>
      <c r="G1061" s="4" t="str">
        <f t="shared" si="243"/>
        <v>May</v>
      </c>
      <c r="H1061" s="5">
        <f t="shared" si="244"/>
        <v>12</v>
      </c>
      <c r="I1061" s="3" t="str">
        <f t="shared" si="245"/>
        <v>N</v>
      </c>
      <c r="J1061" s="4">
        <f t="shared" si="246"/>
        <v>5</v>
      </c>
      <c r="K1061" s="5">
        <f t="shared" si="247"/>
        <v>12</v>
      </c>
      <c r="L1061">
        <f t="shared" si="248"/>
        <v>1</v>
      </c>
      <c r="M1061">
        <f t="shared" si="255"/>
        <v>6</v>
      </c>
      <c r="N1061" t="str">
        <f t="shared" si="249"/>
        <v/>
      </c>
      <c r="T1061" s="3" t="str">
        <f t="shared" si="250"/>
        <v>- -</v>
      </c>
      <c r="U1061" s="3">
        <f t="shared" si="251"/>
        <v>0</v>
      </c>
      <c r="W1061" s="3" t="str">
        <f t="shared" si="252"/>
        <v>- -</v>
      </c>
      <c r="X1061" s="3">
        <f t="shared" si="253"/>
        <v>0</v>
      </c>
      <c r="Z1061" s="3" t="str">
        <f t="shared" si="254"/>
        <v>- -</v>
      </c>
      <c r="AA1061" s="16">
        <v>0</v>
      </c>
      <c r="AC1061" s="3"/>
      <c r="AD1061" s="16">
        <v>0</v>
      </c>
    </row>
    <row r="1062" spans="3:30" ht="16" customHeight="1" x14ac:dyDescent="0.25">
      <c r="C1062" s="1" t="s">
        <v>118</v>
      </c>
      <c r="D1062" s="2" t="s">
        <v>10</v>
      </c>
      <c r="E1062" s="3">
        <f t="shared" si="241"/>
        <v>3231</v>
      </c>
      <c r="F1062">
        <f t="shared" si="242"/>
        <v>-657</v>
      </c>
      <c r="G1062" s="4" t="str">
        <f t="shared" si="243"/>
        <v>Oct</v>
      </c>
      <c r="H1062" s="5">
        <f t="shared" si="244"/>
        <v>6</v>
      </c>
      <c r="I1062" s="3" t="str">
        <f t="shared" si="245"/>
        <v>N</v>
      </c>
      <c r="J1062" s="4">
        <f t="shared" si="246"/>
        <v>10</v>
      </c>
      <c r="K1062" s="5">
        <f t="shared" si="247"/>
        <v>6</v>
      </c>
      <c r="L1062">
        <f t="shared" si="248"/>
        <v>5</v>
      </c>
      <c r="M1062">
        <f t="shared" si="255"/>
        <v>11</v>
      </c>
      <c r="N1062" t="str">
        <f t="shared" si="249"/>
        <v/>
      </c>
      <c r="T1062" s="3" t="str">
        <f t="shared" si="250"/>
        <v>- -</v>
      </c>
      <c r="U1062" s="3">
        <f t="shared" si="251"/>
        <v>0</v>
      </c>
      <c r="W1062" s="3" t="str">
        <f t="shared" si="252"/>
        <v>- -</v>
      </c>
      <c r="X1062" s="3">
        <f t="shared" si="253"/>
        <v>0</v>
      </c>
      <c r="Z1062" s="3" t="str">
        <f t="shared" si="254"/>
        <v>- -</v>
      </c>
      <c r="AA1062" s="16">
        <v>0</v>
      </c>
      <c r="AC1062" s="3"/>
      <c r="AD1062" s="16">
        <v>0</v>
      </c>
    </row>
    <row r="1063" spans="3:30" ht="16" customHeight="1" x14ac:dyDescent="0.25">
      <c r="C1063" s="1" t="s">
        <v>119</v>
      </c>
      <c r="D1063" s="2" t="s">
        <v>10</v>
      </c>
      <c r="E1063" s="3">
        <f t="shared" si="241"/>
        <v>3232</v>
      </c>
      <c r="F1063">
        <f t="shared" si="242"/>
        <v>-657</v>
      </c>
      <c r="G1063" s="4" t="str">
        <f t="shared" si="243"/>
        <v>Nov</v>
      </c>
      <c r="H1063" s="5">
        <f t="shared" si="244"/>
        <v>4</v>
      </c>
      <c r="I1063" s="3" t="str">
        <f t="shared" si="245"/>
        <v>N</v>
      </c>
      <c r="J1063" s="4">
        <f t="shared" si="246"/>
        <v>11</v>
      </c>
      <c r="K1063" s="5">
        <f t="shared" si="247"/>
        <v>4</v>
      </c>
      <c r="L1063">
        <f t="shared" si="248"/>
        <v>1</v>
      </c>
      <c r="M1063">
        <f t="shared" si="255"/>
        <v>0</v>
      </c>
      <c r="N1063" t="str">
        <f t="shared" si="249"/>
        <v>STOP!</v>
      </c>
      <c r="T1063" s="3" t="str">
        <f t="shared" si="250"/>
        <v>- -</v>
      </c>
      <c r="U1063" s="3">
        <f t="shared" si="251"/>
        <v>0</v>
      </c>
      <c r="W1063" s="3" t="str">
        <f t="shared" si="252"/>
        <v>- -</v>
      </c>
      <c r="X1063" s="3">
        <f t="shared" si="253"/>
        <v>0</v>
      </c>
      <c r="Z1063" s="3" t="str">
        <f t="shared" si="254"/>
        <v>- -</v>
      </c>
      <c r="AA1063" s="16">
        <v>0</v>
      </c>
      <c r="AC1063" s="3"/>
      <c r="AD1063" s="16">
        <v>0</v>
      </c>
    </row>
    <row r="1064" spans="3:30" ht="16" customHeight="1" x14ac:dyDescent="0.25">
      <c r="C1064" s="1" t="s">
        <v>120</v>
      </c>
      <c r="D1064" s="2" t="s">
        <v>10</v>
      </c>
      <c r="E1064" s="3">
        <f t="shared" si="241"/>
        <v>3233</v>
      </c>
      <c r="F1064">
        <f t="shared" si="242"/>
        <v>-656</v>
      </c>
      <c r="G1064" s="4" t="str">
        <f t="shared" si="243"/>
        <v>Mar</v>
      </c>
      <c r="H1064" s="5">
        <f t="shared" si="244"/>
        <v>31</v>
      </c>
      <c r="I1064" s="3" t="str">
        <f t="shared" si="245"/>
        <v>P</v>
      </c>
      <c r="J1064" s="4">
        <f t="shared" si="246"/>
        <v>3</v>
      </c>
      <c r="K1064" s="5">
        <f t="shared" si="247"/>
        <v>31</v>
      </c>
      <c r="L1064">
        <f t="shared" si="248"/>
        <v>4</v>
      </c>
      <c r="M1064">
        <f t="shared" si="255"/>
        <v>16</v>
      </c>
      <c r="N1064" t="str">
        <f t="shared" si="249"/>
        <v/>
      </c>
      <c r="T1064" s="3" t="str">
        <f t="shared" si="250"/>
        <v>- -</v>
      </c>
      <c r="U1064" s="3">
        <f t="shared" si="251"/>
        <v>0</v>
      </c>
      <c r="W1064" s="3" t="str">
        <f t="shared" si="252"/>
        <v>- -</v>
      </c>
      <c r="X1064" s="3">
        <f t="shared" si="253"/>
        <v>0</v>
      </c>
      <c r="Z1064" s="3" t="str">
        <f t="shared" si="254"/>
        <v>- -</v>
      </c>
      <c r="AA1064" s="16">
        <v>0</v>
      </c>
      <c r="AC1064" s="3"/>
      <c r="AD1064" s="16">
        <v>0</v>
      </c>
    </row>
    <row r="1065" spans="3:30" ht="16" customHeight="1" x14ac:dyDescent="0.25">
      <c r="C1065" s="1" t="s">
        <v>121</v>
      </c>
      <c r="D1065" s="2" t="s">
        <v>10</v>
      </c>
      <c r="E1065" s="3">
        <f t="shared" si="241"/>
        <v>3234</v>
      </c>
      <c r="F1065">
        <f t="shared" si="242"/>
        <v>-656</v>
      </c>
      <c r="G1065" s="4" t="str">
        <f t="shared" si="243"/>
        <v>Sep</v>
      </c>
      <c r="H1065" s="5">
        <f t="shared" si="244"/>
        <v>24</v>
      </c>
      <c r="I1065" s="3" t="str">
        <f t="shared" si="245"/>
        <v>P</v>
      </c>
      <c r="J1065" s="4">
        <f t="shared" si="246"/>
        <v>9</v>
      </c>
      <c r="K1065" s="5">
        <f t="shared" si="247"/>
        <v>24</v>
      </c>
      <c r="L1065">
        <f t="shared" si="248"/>
        <v>6</v>
      </c>
      <c r="M1065">
        <f t="shared" si="255"/>
        <v>6</v>
      </c>
      <c r="N1065" t="str">
        <f t="shared" si="249"/>
        <v/>
      </c>
      <c r="T1065" s="3" t="str">
        <f t="shared" si="250"/>
        <v>- -</v>
      </c>
      <c r="U1065" s="3">
        <f t="shared" si="251"/>
        <v>0</v>
      </c>
      <c r="W1065" s="3" t="str">
        <f t="shared" si="252"/>
        <v>- -</v>
      </c>
      <c r="X1065" s="3">
        <f t="shared" si="253"/>
        <v>0</v>
      </c>
      <c r="Z1065" s="3" t="str">
        <f t="shared" si="254"/>
        <v>- -</v>
      </c>
      <c r="AA1065" s="16">
        <v>0</v>
      </c>
      <c r="AC1065" s="3"/>
      <c r="AD1065" s="16">
        <v>0</v>
      </c>
    </row>
    <row r="1066" spans="3:30" ht="16" customHeight="1" x14ac:dyDescent="0.25">
      <c r="C1066" s="1" t="s">
        <v>122</v>
      </c>
      <c r="D1066" s="2" t="s">
        <v>10</v>
      </c>
      <c r="E1066" s="3">
        <f t="shared" si="241"/>
        <v>3235</v>
      </c>
      <c r="F1066">
        <f t="shared" si="242"/>
        <v>-655</v>
      </c>
      <c r="G1066" s="4" t="str">
        <f t="shared" si="243"/>
        <v>Mar</v>
      </c>
      <c r="H1066" s="5">
        <f t="shared" si="244"/>
        <v>20</v>
      </c>
      <c r="I1066" s="3" t="str">
        <f t="shared" si="245"/>
        <v>T</v>
      </c>
      <c r="J1066" s="4">
        <f t="shared" si="246"/>
        <v>3</v>
      </c>
      <c r="K1066" s="5">
        <f t="shared" si="247"/>
        <v>20</v>
      </c>
      <c r="L1066">
        <f t="shared" si="248"/>
        <v>6</v>
      </c>
      <c r="M1066">
        <f t="shared" si="255"/>
        <v>6</v>
      </c>
      <c r="N1066" t="str">
        <f t="shared" si="249"/>
        <v/>
      </c>
      <c r="T1066" s="3" t="str">
        <f t="shared" si="250"/>
        <v>- -</v>
      </c>
      <c r="U1066" s="3">
        <f t="shared" si="251"/>
        <v>0</v>
      </c>
      <c r="W1066" s="3" t="str">
        <f t="shared" si="252"/>
        <v>- -</v>
      </c>
      <c r="X1066" s="3">
        <f t="shared" si="253"/>
        <v>0</v>
      </c>
      <c r="Z1066" s="3" t="str">
        <f t="shared" si="254"/>
        <v>- -</v>
      </c>
      <c r="AA1066" s="16">
        <v>0</v>
      </c>
      <c r="AC1066" s="3"/>
      <c r="AD1066" s="16">
        <v>0</v>
      </c>
    </row>
    <row r="1067" spans="3:30" ht="16" customHeight="1" x14ac:dyDescent="0.25">
      <c r="C1067" s="1" t="s">
        <v>123</v>
      </c>
      <c r="D1067" s="2" t="s">
        <v>10</v>
      </c>
      <c r="E1067" s="3">
        <f t="shared" si="241"/>
        <v>3236</v>
      </c>
      <c r="F1067">
        <f t="shared" si="242"/>
        <v>-655</v>
      </c>
      <c r="G1067" s="4" t="str">
        <f t="shared" si="243"/>
        <v>Sep</v>
      </c>
      <c r="H1067" s="5">
        <f t="shared" si="244"/>
        <v>14</v>
      </c>
      <c r="I1067" s="3" t="str">
        <f t="shared" si="245"/>
        <v>T</v>
      </c>
      <c r="J1067" s="4">
        <f t="shared" si="246"/>
        <v>9</v>
      </c>
      <c r="K1067" s="5">
        <f t="shared" si="247"/>
        <v>14</v>
      </c>
      <c r="L1067">
        <f t="shared" si="248"/>
        <v>6</v>
      </c>
      <c r="M1067">
        <f t="shared" si="255"/>
        <v>6</v>
      </c>
      <c r="N1067" t="str">
        <f t="shared" si="249"/>
        <v/>
      </c>
      <c r="T1067" s="3" t="str">
        <f t="shared" si="250"/>
        <v>- -</v>
      </c>
      <c r="U1067" s="3">
        <f t="shared" si="251"/>
        <v>0</v>
      </c>
      <c r="W1067" s="3" t="str">
        <f t="shared" si="252"/>
        <v>- -</v>
      </c>
      <c r="X1067" s="3">
        <f t="shared" si="253"/>
        <v>0</v>
      </c>
      <c r="Z1067" s="3" t="str">
        <f t="shared" si="254"/>
        <v>- -</v>
      </c>
      <c r="AA1067" s="16">
        <v>0</v>
      </c>
      <c r="AC1067" s="3"/>
      <c r="AD1067" s="16">
        <v>0</v>
      </c>
    </row>
    <row r="1068" spans="3:30" ht="16" customHeight="1" x14ac:dyDescent="0.25">
      <c r="C1068" s="1" t="s">
        <v>124</v>
      </c>
      <c r="D1068" s="2" t="s">
        <v>10</v>
      </c>
      <c r="E1068" s="3">
        <f t="shared" si="241"/>
        <v>3237</v>
      </c>
      <c r="F1068">
        <f t="shared" si="242"/>
        <v>-654</v>
      </c>
      <c r="G1068" s="4" t="str">
        <f t="shared" si="243"/>
        <v>Mar</v>
      </c>
      <c r="H1068" s="5">
        <f t="shared" si="244"/>
        <v>10</v>
      </c>
      <c r="I1068" s="3" t="str">
        <f t="shared" si="245"/>
        <v>P</v>
      </c>
      <c r="J1068" s="4">
        <f t="shared" si="246"/>
        <v>3</v>
      </c>
      <c r="K1068" s="5">
        <f t="shared" si="247"/>
        <v>10</v>
      </c>
      <c r="L1068">
        <f t="shared" si="248"/>
        <v>6</v>
      </c>
      <c r="M1068">
        <f t="shared" si="255"/>
        <v>6</v>
      </c>
      <c r="N1068" t="str">
        <f t="shared" si="249"/>
        <v/>
      </c>
      <c r="T1068" s="3" t="str">
        <f t="shared" si="250"/>
        <v>- -</v>
      </c>
      <c r="U1068" s="3">
        <f t="shared" si="251"/>
        <v>0</v>
      </c>
      <c r="W1068" s="3" t="str">
        <f t="shared" si="252"/>
        <v>- -</v>
      </c>
      <c r="X1068" s="3">
        <f t="shared" si="253"/>
        <v>0</v>
      </c>
      <c r="Z1068" s="3" t="str">
        <f t="shared" si="254"/>
        <v>- -</v>
      </c>
      <c r="AA1068" s="16">
        <v>0</v>
      </c>
      <c r="AC1068" s="3"/>
      <c r="AD1068" s="16">
        <v>0</v>
      </c>
    </row>
    <row r="1069" spans="3:30" ht="16" customHeight="1" x14ac:dyDescent="0.25">
      <c r="C1069" s="1" t="s">
        <v>125</v>
      </c>
      <c r="D1069" s="2" t="s">
        <v>10</v>
      </c>
      <c r="E1069" s="3">
        <f t="shared" si="241"/>
        <v>3238</v>
      </c>
      <c r="F1069">
        <f t="shared" si="242"/>
        <v>-654</v>
      </c>
      <c r="G1069" s="4" t="str">
        <f t="shared" si="243"/>
        <v>Sep</v>
      </c>
      <c r="H1069" s="5">
        <f t="shared" si="244"/>
        <v>3</v>
      </c>
      <c r="I1069" s="3" t="str">
        <f t="shared" si="245"/>
        <v>P</v>
      </c>
      <c r="J1069" s="4">
        <f t="shared" si="246"/>
        <v>9</v>
      </c>
      <c r="K1069" s="5">
        <f t="shared" si="247"/>
        <v>3</v>
      </c>
      <c r="L1069">
        <f t="shared" si="248"/>
        <v>6</v>
      </c>
      <c r="M1069">
        <f t="shared" si="255"/>
        <v>6</v>
      </c>
      <c r="N1069" t="str">
        <f t="shared" si="249"/>
        <v/>
      </c>
      <c r="T1069" s="3" t="str">
        <f t="shared" si="250"/>
        <v>- -</v>
      </c>
      <c r="U1069" s="3">
        <f t="shared" si="251"/>
        <v>0</v>
      </c>
      <c r="W1069" s="3" t="str">
        <f t="shared" si="252"/>
        <v>- -</v>
      </c>
      <c r="X1069" s="3">
        <f t="shared" si="253"/>
        <v>0</v>
      </c>
      <c r="Z1069" s="3" t="str">
        <f t="shared" si="254"/>
        <v>- -</v>
      </c>
      <c r="AA1069" s="16">
        <v>0</v>
      </c>
      <c r="AC1069" s="3"/>
      <c r="AD1069" s="16">
        <v>0</v>
      </c>
    </row>
    <row r="1070" spans="3:30" ht="16" customHeight="1" x14ac:dyDescent="0.25">
      <c r="C1070" s="1" t="s">
        <v>126</v>
      </c>
      <c r="D1070" s="2" t="s">
        <v>10</v>
      </c>
      <c r="E1070" s="3">
        <f t="shared" si="241"/>
        <v>3239</v>
      </c>
      <c r="F1070">
        <f t="shared" si="242"/>
        <v>-653</v>
      </c>
      <c r="G1070" s="4" t="str">
        <f t="shared" si="243"/>
        <v>Jan</v>
      </c>
      <c r="H1070" s="5">
        <f t="shared" si="244"/>
        <v>29</v>
      </c>
      <c r="I1070" s="3" t="str">
        <f t="shared" si="245"/>
        <v>N</v>
      </c>
      <c r="J1070" s="4">
        <f t="shared" si="246"/>
        <v>1</v>
      </c>
      <c r="K1070" s="5">
        <f t="shared" si="247"/>
        <v>29</v>
      </c>
      <c r="L1070">
        <f t="shared" si="248"/>
        <v>4</v>
      </c>
      <c r="M1070">
        <f t="shared" si="255"/>
        <v>4</v>
      </c>
      <c r="N1070" t="str">
        <f t="shared" si="249"/>
        <v/>
      </c>
      <c r="T1070" s="3" t="str">
        <f t="shared" si="250"/>
        <v>- -</v>
      </c>
      <c r="U1070" s="3">
        <f t="shared" si="251"/>
        <v>0</v>
      </c>
      <c r="W1070" s="3" t="str">
        <f t="shared" si="252"/>
        <v>- -</v>
      </c>
      <c r="X1070" s="3">
        <f t="shared" si="253"/>
        <v>0</v>
      </c>
      <c r="Z1070" s="3" t="str">
        <f t="shared" si="254"/>
        <v>- -</v>
      </c>
      <c r="AA1070" s="16">
        <v>0</v>
      </c>
      <c r="AC1070" s="3"/>
      <c r="AD1070" s="16">
        <v>0</v>
      </c>
    </row>
    <row r="1071" spans="3:30" ht="16" customHeight="1" x14ac:dyDescent="0.25">
      <c r="C1071" s="1" t="s">
        <v>127</v>
      </c>
      <c r="D1071" s="2" t="s">
        <v>10</v>
      </c>
      <c r="E1071" s="3">
        <f t="shared" si="241"/>
        <v>3240</v>
      </c>
      <c r="F1071">
        <f t="shared" si="242"/>
        <v>-653</v>
      </c>
      <c r="G1071" s="4" t="str">
        <f t="shared" si="243"/>
        <v>Feb</v>
      </c>
      <c r="H1071" s="5">
        <f t="shared" si="244"/>
        <v>27</v>
      </c>
      <c r="I1071" s="3" t="str">
        <f t="shared" si="245"/>
        <v>N</v>
      </c>
      <c r="J1071" s="4">
        <f t="shared" si="246"/>
        <v>2</v>
      </c>
      <c r="K1071" s="5">
        <f t="shared" si="247"/>
        <v>27</v>
      </c>
      <c r="L1071">
        <f t="shared" si="248"/>
        <v>1</v>
      </c>
      <c r="M1071">
        <f t="shared" si="255"/>
        <v>5</v>
      </c>
      <c r="N1071" t="str">
        <f t="shared" si="249"/>
        <v/>
      </c>
      <c r="T1071" s="3" t="str">
        <f t="shared" si="250"/>
        <v>- -</v>
      </c>
      <c r="U1071" s="3">
        <f t="shared" si="251"/>
        <v>0</v>
      </c>
      <c r="W1071" s="3" t="str">
        <f t="shared" si="252"/>
        <v>- -</v>
      </c>
      <c r="X1071" s="3">
        <f t="shared" si="253"/>
        <v>0</v>
      </c>
      <c r="Z1071" s="3" t="str">
        <f t="shared" si="254"/>
        <v>- -</v>
      </c>
      <c r="AA1071" s="16">
        <v>0</v>
      </c>
      <c r="AC1071" s="3"/>
      <c r="AD1071" s="16">
        <v>0</v>
      </c>
    </row>
    <row r="1072" spans="3:30" ht="16" customHeight="1" x14ac:dyDescent="0.25">
      <c r="C1072" s="1" t="s">
        <v>128</v>
      </c>
      <c r="D1072" s="2" t="s">
        <v>10</v>
      </c>
      <c r="E1072" s="3">
        <f t="shared" si="241"/>
        <v>3241</v>
      </c>
      <c r="F1072">
        <f t="shared" si="242"/>
        <v>-653</v>
      </c>
      <c r="G1072" s="4" t="str">
        <f t="shared" si="243"/>
        <v>Jul</v>
      </c>
      <c r="H1072" s="5">
        <f t="shared" si="244"/>
        <v>25</v>
      </c>
      <c r="I1072" s="3" t="str">
        <f t="shared" si="245"/>
        <v>N</v>
      </c>
      <c r="J1072" s="4">
        <f t="shared" si="246"/>
        <v>7</v>
      </c>
      <c r="K1072" s="5">
        <f t="shared" si="247"/>
        <v>25</v>
      </c>
      <c r="L1072">
        <f t="shared" si="248"/>
        <v>5</v>
      </c>
      <c r="M1072">
        <f t="shared" si="255"/>
        <v>10</v>
      </c>
      <c r="N1072" t="str">
        <f t="shared" si="249"/>
        <v/>
      </c>
      <c r="T1072" s="3" t="str">
        <f t="shared" si="250"/>
        <v>- -</v>
      </c>
      <c r="U1072" s="3">
        <f t="shared" si="251"/>
        <v>0</v>
      </c>
      <c r="W1072" s="3" t="str">
        <f t="shared" si="252"/>
        <v>- -</v>
      </c>
      <c r="X1072" s="3">
        <f t="shared" si="253"/>
        <v>0</v>
      </c>
      <c r="Z1072" s="3" t="str">
        <f t="shared" si="254"/>
        <v>- -</v>
      </c>
      <c r="AA1072" s="16">
        <v>0</v>
      </c>
      <c r="AC1072" s="3"/>
      <c r="AD1072" s="16">
        <v>0</v>
      </c>
    </row>
    <row r="1073" spans="3:30" ht="16" customHeight="1" x14ac:dyDescent="0.25">
      <c r="C1073" s="1" t="s">
        <v>129</v>
      </c>
      <c r="D1073" s="2" t="s">
        <v>10</v>
      </c>
      <c r="E1073" s="3">
        <f t="shared" si="241"/>
        <v>3242</v>
      </c>
      <c r="F1073">
        <f t="shared" si="242"/>
        <v>-653</v>
      </c>
      <c r="G1073" s="4" t="str">
        <f t="shared" si="243"/>
        <v>Aug</v>
      </c>
      <c r="H1073" s="5">
        <f t="shared" si="244"/>
        <v>23</v>
      </c>
      <c r="I1073" s="3" t="str">
        <f t="shared" si="245"/>
        <v>N</v>
      </c>
      <c r="J1073" s="4">
        <f t="shared" si="246"/>
        <v>8</v>
      </c>
      <c r="K1073" s="5">
        <f t="shared" si="247"/>
        <v>23</v>
      </c>
      <c r="L1073">
        <f t="shared" si="248"/>
        <v>1</v>
      </c>
      <c r="M1073">
        <f t="shared" si="255"/>
        <v>11</v>
      </c>
      <c r="N1073" t="str">
        <f t="shared" si="249"/>
        <v/>
      </c>
      <c r="T1073" s="3" t="str">
        <f t="shared" si="250"/>
        <v>- -</v>
      </c>
      <c r="U1073" s="3">
        <f t="shared" si="251"/>
        <v>0</v>
      </c>
      <c r="W1073" s="3" t="str">
        <f t="shared" si="252"/>
        <v>- -</v>
      </c>
      <c r="X1073" s="3">
        <f t="shared" si="253"/>
        <v>0</v>
      </c>
      <c r="Z1073" s="3" t="str">
        <f t="shared" si="254"/>
        <v>- -</v>
      </c>
      <c r="AA1073" s="16">
        <v>0</v>
      </c>
      <c r="AC1073" s="3"/>
      <c r="AD1073" s="16">
        <v>0</v>
      </c>
    </row>
    <row r="1074" spans="3:30" ht="16" customHeight="1" x14ac:dyDescent="0.25">
      <c r="C1074" s="1" t="s">
        <v>130</v>
      </c>
      <c r="D1074" s="2" t="s">
        <v>10</v>
      </c>
      <c r="E1074" s="3">
        <f t="shared" si="241"/>
        <v>3243</v>
      </c>
      <c r="F1074">
        <f t="shared" si="242"/>
        <v>-652</v>
      </c>
      <c r="G1074" s="4" t="str">
        <f t="shared" si="243"/>
        <v>Jan</v>
      </c>
      <c r="H1074" s="5">
        <f t="shared" si="244"/>
        <v>19</v>
      </c>
      <c r="I1074" s="3" t="str">
        <f t="shared" si="245"/>
        <v>P</v>
      </c>
      <c r="J1074" s="4">
        <f t="shared" si="246"/>
        <v>1</v>
      </c>
      <c r="K1074" s="5">
        <f t="shared" si="247"/>
        <v>19</v>
      </c>
      <c r="L1074">
        <f t="shared" si="248"/>
        <v>5</v>
      </c>
      <c r="M1074">
        <f t="shared" si="255"/>
        <v>16</v>
      </c>
      <c r="N1074" t="str">
        <f t="shared" si="249"/>
        <v/>
      </c>
      <c r="T1074" s="3" t="str">
        <f t="shared" si="250"/>
        <v>- -</v>
      </c>
      <c r="U1074" s="3">
        <f t="shared" si="251"/>
        <v>0</v>
      </c>
      <c r="W1074" s="3" t="str">
        <f t="shared" si="252"/>
        <v>- -</v>
      </c>
      <c r="X1074" s="3">
        <f t="shared" si="253"/>
        <v>0</v>
      </c>
      <c r="Z1074" s="3" t="str">
        <f t="shared" si="254"/>
        <v>- -</v>
      </c>
      <c r="AA1074" s="16">
        <v>0</v>
      </c>
      <c r="AC1074" s="3"/>
      <c r="AD1074" s="16">
        <v>0</v>
      </c>
    </row>
    <row r="1075" spans="3:30" ht="16" customHeight="1" x14ac:dyDescent="0.25">
      <c r="C1075" s="1" t="s">
        <v>131</v>
      </c>
      <c r="D1075" s="2" t="s">
        <v>10</v>
      </c>
      <c r="E1075" s="3">
        <f t="shared" si="241"/>
        <v>3244</v>
      </c>
      <c r="F1075">
        <f t="shared" si="242"/>
        <v>-652</v>
      </c>
      <c r="G1075" s="4" t="str">
        <f t="shared" si="243"/>
        <v>Jul</v>
      </c>
      <c r="H1075" s="5">
        <f t="shared" si="244"/>
        <v>13</v>
      </c>
      <c r="I1075" s="3" t="str">
        <f t="shared" si="245"/>
        <v>P</v>
      </c>
      <c r="J1075" s="4">
        <f t="shared" si="246"/>
        <v>7</v>
      </c>
      <c r="K1075" s="5">
        <f t="shared" si="247"/>
        <v>13</v>
      </c>
      <c r="L1075">
        <f t="shared" si="248"/>
        <v>6</v>
      </c>
      <c r="M1075">
        <f t="shared" si="255"/>
        <v>6</v>
      </c>
      <c r="N1075" t="str">
        <f t="shared" si="249"/>
        <v/>
      </c>
      <c r="T1075" s="3" t="str">
        <f t="shared" si="250"/>
        <v>- -</v>
      </c>
      <c r="U1075" s="3">
        <f t="shared" si="251"/>
        <v>0</v>
      </c>
      <c r="W1075" s="3" t="str">
        <f t="shared" si="252"/>
        <v>- -</v>
      </c>
      <c r="X1075" s="3">
        <f t="shared" si="253"/>
        <v>0</v>
      </c>
      <c r="Z1075" s="3" t="str">
        <f t="shared" si="254"/>
        <v>- -</v>
      </c>
      <c r="AA1075" s="16">
        <v>0</v>
      </c>
      <c r="AC1075" s="3"/>
      <c r="AD1075" s="16">
        <v>0</v>
      </c>
    </row>
    <row r="1076" spans="3:30" ht="16" customHeight="1" x14ac:dyDescent="0.25">
      <c r="C1076" s="1" t="s">
        <v>132</v>
      </c>
      <c r="D1076" s="2" t="s">
        <v>10</v>
      </c>
      <c r="E1076" s="3">
        <f t="shared" si="241"/>
        <v>3245</v>
      </c>
      <c r="F1076">
        <f t="shared" si="242"/>
        <v>-651</v>
      </c>
      <c r="G1076" s="4" t="str">
        <f t="shared" si="243"/>
        <v>Jan</v>
      </c>
      <c r="H1076" s="5">
        <f t="shared" si="244"/>
        <v>7</v>
      </c>
      <c r="I1076" s="3" t="str">
        <f t="shared" si="245"/>
        <v>T</v>
      </c>
      <c r="J1076" s="4">
        <f t="shared" si="246"/>
        <v>1</v>
      </c>
      <c r="K1076" s="5">
        <f t="shared" si="247"/>
        <v>7</v>
      </c>
      <c r="L1076">
        <f t="shared" si="248"/>
        <v>6</v>
      </c>
      <c r="M1076">
        <f t="shared" si="255"/>
        <v>6</v>
      </c>
      <c r="N1076" t="str">
        <f t="shared" si="249"/>
        <v/>
      </c>
      <c r="T1076" s="3" t="str">
        <f t="shared" si="250"/>
        <v>- -</v>
      </c>
      <c r="U1076" s="3">
        <f t="shared" si="251"/>
        <v>0</v>
      </c>
      <c r="W1076" s="3" t="str">
        <f t="shared" si="252"/>
        <v>- -</v>
      </c>
      <c r="X1076" s="3">
        <f t="shared" si="253"/>
        <v>0</v>
      </c>
      <c r="Z1076" s="3" t="str">
        <f t="shared" si="254"/>
        <v>- -</v>
      </c>
      <c r="AA1076" s="16">
        <v>0</v>
      </c>
      <c r="AC1076" s="3"/>
      <c r="AD1076" s="16">
        <v>0</v>
      </c>
    </row>
    <row r="1077" spans="3:30" ht="16" customHeight="1" x14ac:dyDescent="0.25">
      <c r="C1077" s="1" t="s">
        <v>133</v>
      </c>
      <c r="D1077" s="2" t="s">
        <v>10</v>
      </c>
      <c r="E1077" s="3">
        <f t="shared" si="241"/>
        <v>3246</v>
      </c>
      <c r="F1077">
        <f t="shared" si="242"/>
        <v>-651</v>
      </c>
      <c r="G1077" s="4" t="str">
        <f t="shared" si="243"/>
        <v>Jul</v>
      </c>
      <c r="H1077" s="5">
        <f t="shared" si="244"/>
        <v>2</v>
      </c>
      <c r="I1077" s="3" t="str">
        <f t="shared" si="245"/>
        <v>T</v>
      </c>
      <c r="J1077" s="4">
        <f t="shared" si="246"/>
        <v>7</v>
      </c>
      <c r="K1077" s="5">
        <f t="shared" si="247"/>
        <v>2</v>
      </c>
      <c r="L1077">
        <f t="shared" si="248"/>
        <v>6</v>
      </c>
      <c r="M1077">
        <f t="shared" si="255"/>
        <v>6</v>
      </c>
      <c r="N1077" t="str">
        <f t="shared" si="249"/>
        <v/>
      </c>
      <c r="T1077" s="3" t="str">
        <f t="shared" si="250"/>
        <v>- -</v>
      </c>
      <c r="U1077" s="3">
        <f t="shared" si="251"/>
        <v>0</v>
      </c>
      <c r="W1077" s="3" t="str">
        <f t="shared" si="252"/>
        <v>- -</v>
      </c>
      <c r="X1077" s="3">
        <f t="shared" si="253"/>
        <v>0</v>
      </c>
      <c r="Z1077" s="3" t="str">
        <f t="shared" si="254"/>
        <v>- -</v>
      </c>
      <c r="AA1077" s="16">
        <v>0</v>
      </c>
      <c r="AC1077" s="3"/>
      <c r="AD1077" s="16">
        <v>0</v>
      </c>
    </row>
    <row r="1078" spans="3:30" ht="16" customHeight="1" x14ac:dyDescent="0.25">
      <c r="C1078" s="1" t="s">
        <v>134</v>
      </c>
      <c r="D1078" s="2" t="s">
        <v>10</v>
      </c>
      <c r="E1078" s="3">
        <f t="shared" si="241"/>
        <v>3247</v>
      </c>
      <c r="F1078">
        <f t="shared" si="242"/>
        <v>-651</v>
      </c>
      <c r="G1078" s="4" t="str">
        <f t="shared" si="243"/>
        <v>Dec</v>
      </c>
      <c r="H1078" s="5">
        <f t="shared" si="244"/>
        <v>27</v>
      </c>
      <c r="I1078" s="3" t="str">
        <f t="shared" si="245"/>
        <v>P</v>
      </c>
      <c r="J1078" s="4">
        <f t="shared" si="246"/>
        <v>12</v>
      </c>
      <c r="K1078" s="5">
        <f t="shared" si="247"/>
        <v>27</v>
      </c>
      <c r="L1078">
        <f t="shared" si="248"/>
        <v>5</v>
      </c>
      <c r="M1078">
        <f t="shared" si="255"/>
        <v>5</v>
      </c>
      <c r="N1078" t="str">
        <f t="shared" si="249"/>
        <v/>
      </c>
      <c r="T1078" s="3" t="str">
        <f t="shared" si="250"/>
        <v>- -</v>
      </c>
      <c r="U1078" s="3">
        <f t="shared" si="251"/>
        <v>0</v>
      </c>
      <c r="W1078" s="3" t="str">
        <f t="shared" si="252"/>
        <v>- -</v>
      </c>
      <c r="X1078" s="3">
        <f t="shared" si="253"/>
        <v>0</v>
      </c>
      <c r="Z1078" s="3" t="str">
        <f t="shared" si="254"/>
        <v>- -</v>
      </c>
      <c r="AA1078" s="16">
        <v>0</v>
      </c>
      <c r="AC1078" s="3"/>
      <c r="AD1078" s="16">
        <v>0</v>
      </c>
    </row>
    <row r="1079" spans="3:30" ht="16" customHeight="1" x14ac:dyDescent="0.25">
      <c r="C1079" s="1" t="s">
        <v>135</v>
      </c>
      <c r="D1079" s="2" t="s">
        <v>10</v>
      </c>
      <c r="E1079" s="3">
        <f t="shared" si="241"/>
        <v>3248</v>
      </c>
      <c r="F1079">
        <f t="shared" si="242"/>
        <v>-650</v>
      </c>
      <c r="G1079" s="4" t="str">
        <f t="shared" si="243"/>
        <v>Jun</v>
      </c>
      <c r="H1079" s="5">
        <f t="shared" si="244"/>
        <v>22</v>
      </c>
      <c r="I1079" s="3" t="str">
        <f t="shared" si="245"/>
        <v>P</v>
      </c>
      <c r="J1079" s="4">
        <f t="shared" si="246"/>
        <v>6</v>
      </c>
      <c r="K1079" s="5">
        <f t="shared" si="247"/>
        <v>22</v>
      </c>
      <c r="L1079">
        <f t="shared" si="248"/>
        <v>6</v>
      </c>
      <c r="M1079">
        <f t="shared" si="255"/>
        <v>6</v>
      </c>
      <c r="N1079" t="str">
        <f t="shared" si="249"/>
        <v/>
      </c>
      <c r="T1079" s="3" t="str">
        <f t="shared" si="250"/>
        <v>- -</v>
      </c>
      <c r="U1079" s="3">
        <f t="shared" si="251"/>
        <v>0</v>
      </c>
      <c r="W1079" s="3" t="str">
        <f t="shared" si="252"/>
        <v>- -</v>
      </c>
      <c r="X1079" s="3">
        <f t="shared" si="253"/>
        <v>0</v>
      </c>
      <c r="Z1079" s="3" t="str">
        <f t="shared" si="254"/>
        <v>- -</v>
      </c>
      <c r="AA1079" s="16">
        <v>0</v>
      </c>
      <c r="AC1079" s="3"/>
      <c r="AD1079" s="16">
        <v>0</v>
      </c>
    </row>
    <row r="1080" spans="3:30" ht="16" customHeight="1" x14ac:dyDescent="0.25">
      <c r="C1080" s="1" t="s">
        <v>136</v>
      </c>
      <c r="D1080" s="2" t="s">
        <v>10</v>
      </c>
      <c r="E1080" s="3">
        <f t="shared" si="241"/>
        <v>3249</v>
      </c>
      <c r="F1080">
        <f t="shared" si="242"/>
        <v>-650</v>
      </c>
      <c r="G1080" s="4" t="str">
        <f t="shared" si="243"/>
        <v>Nov</v>
      </c>
      <c r="H1080" s="5">
        <f t="shared" si="244"/>
        <v>16</v>
      </c>
      <c r="I1080" s="3" t="str">
        <f t="shared" si="245"/>
        <v>N</v>
      </c>
      <c r="J1080" s="4">
        <f t="shared" si="246"/>
        <v>11</v>
      </c>
      <c r="K1080" s="5">
        <f t="shared" si="247"/>
        <v>16</v>
      </c>
      <c r="L1080">
        <f t="shared" si="248"/>
        <v>5</v>
      </c>
      <c r="M1080">
        <f t="shared" si="255"/>
        <v>5</v>
      </c>
      <c r="N1080" t="str">
        <f t="shared" si="249"/>
        <v/>
      </c>
      <c r="T1080" s="3" t="str">
        <f t="shared" si="250"/>
        <v>- -</v>
      </c>
      <c r="U1080" s="3">
        <f t="shared" si="251"/>
        <v>0</v>
      </c>
      <c r="W1080" s="3" t="str">
        <f t="shared" si="252"/>
        <v>- -</v>
      </c>
      <c r="X1080" s="3">
        <f t="shared" si="253"/>
        <v>0</v>
      </c>
      <c r="Z1080" s="3" t="str">
        <f t="shared" si="254"/>
        <v>- -</v>
      </c>
      <c r="AA1080" s="16">
        <v>0</v>
      </c>
      <c r="AC1080" s="3"/>
      <c r="AD1080" s="16">
        <v>0</v>
      </c>
    </row>
    <row r="1081" spans="3:30" ht="16" customHeight="1" x14ac:dyDescent="0.25">
      <c r="C1081" s="1" t="s">
        <v>137</v>
      </c>
      <c r="D1081" s="2" t="s">
        <v>10</v>
      </c>
      <c r="E1081" s="3">
        <f t="shared" si="241"/>
        <v>3250</v>
      </c>
      <c r="F1081">
        <f t="shared" si="242"/>
        <v>-650</v>
      </c>
      <c r="G1081" s="4" t="str">
        <f t="shared" si="243"/>
        <v>Dec</v>
      </c>
      <c r="H1081" s="5">
        <f t="shared" si="244"/>
        <v>16</v>
      </c>
      <c r="I1081" s="3" t="str">
        <f t="shared" si="245"/>
        <v>N</v>
      </c>
      <c r="J1081" s="4">
        <f t="shared" si="246"/>
        <v>12</v>
      </c>
      <c r="K1081" s="5">
        <f t="shared" si="247"/>
        <v>16</v>
      </c>
      <c r="L1081">
        <f t="shared" si="248"/>
        <v>1</v>
      </c>
      <c r="M1081">
        <f t="shared" si="255"/>
        <v>6</v>
      </c>
      <c r="N1081" t="str">
        <f t="shared" si="249"/>
        <v/>
      </c>
      <c r="T1081" s="3" t="str">
        <f t="shared" si="250"/>
        <v>- -</v>
      </c>
      <c r="U1081" s="3">
        <f t="shared" si="251"/>
        <v>0</v>
      </c>
      <c r="W1081" s="3" t="str">
        <f t="shared" si="252"/>
        <v>- -</v>
      </c>
      <c r="X1081" s="3">
        <f t="shared" si="253"/>
        <v>0</v>
      </c>
      <c r="Z1081" s="3" t="str">
        <f t="shared" si="254"/>
        <v>- -</v>
      </c>
      <c r="AA1081" s="16">
        <v>0</v>
      </c>
      <c r="AC1081" s="3"/>
      <c r="AD1081" s="16">
        <v>0</v>
      </c>
    </row>
    <row r="1082" spans="3:30" ht="16" customHeight="1" x14ac:dyDescent="0.25">
      <c r="C1082" s="1" t="s">
        <v>138</v>
      </c>
      <c r="D1082" s="2" t="s">
        <v>10</v>
      </c>
      <c r="E1082" s="3">
        <f t="shared" si="241"/>
        <v>3251</v>
      </c>
      <c r="F1082">
        <f t="shared" si="242"/>
        <v>-649</v>
      </c>
      <c r="G1082" s="4" t="str">
        <f t="shared" si="243"/>
        <v>May</v>
      </c>
      <c r="H1082" s="5">
        <f t="shared" si="244"/>
        <v>13</v>
      </c>
      <c r="I1082" s="3" t="str">
        <f t="shared" si="245"/>
        <v>P</v>
      </c>
      <c r="J1082" s="4">
        <f t="shared" si="246"/>
        <v>5</v>
      </c>
      <c r="K1082" s="5">
        <f t="shared" si="247"/>
        <v>13</v>
      </c>
      <c r="L1082">
        <f t="shared" si="248"/>
        <v>5</v>
      </c>
      <c r="M1082">
        <f t="shared" si="255"/>
        <v>11</v>
      </c>
      <c r="N1082" t="str">
        <f t="shared" si="249"/>
        <v/>
      </c>
      <c r="T1082" s="3" t="str">
        <f t="shared" si="250"/>
        <v>- -</v>
      </c>
      <c r="U1082" s="3">
        <f t="shared" si="251"/>
        <v>0</v>
      </c>
      <c r="W1082" s="3" t="str">
        <f t="shared" si="252"/>
        <v>- -</v>
      </c>
      <c r="X1082" s="3">
        <f t="shared" si="253"/>
        <v>0</v>
      </c>
      <c r="Z1082" s="3" t="str">
        <f t="shared" si="254"/>
        <v>- -</v>
      </c>
      <c r="AA1082" s="16">
        <v>0</v>
      </c>
      <c r="AC1082" s="3"/>
      <c r="AD1082" s="16">
        <v>0</v>
      </c>
    </row>
    <row r="1083" spans="3:30" ht="16" customHeight="1" x14ac:dyDescent="0.25">
      <c r="C1083" s="1" t="s">
        <v>139</v>
      </c>
      <c r="D1083" s="2" t="s">
        <v>10</v>
      </c>
      <c r="E1083" s="3">
        <f t="shared" si="241"/>
        <v>3252</v>
      </c>
      <c r="F1083">
        <f t="shared" si="242"/>
        <v>-649</v>
      </c>
      <c r="G1083" s="4" t="str">
        <f t="shared" si="243"/>
        <v>Nov</v>
      </c>
      <c r="H1083" s="5">
        <f t="shared" si="244"/>
        <v>6</v>
      </c>
      <c r="I1083" s="3" t="str">
        <f t="shared" si="245"/>
        <v>P</v>
      </c>
      <c r="J1083" s="4">
        <f t="shared" si="246"/>
        <v>11</v>
      </c>
      <c r="K1083" s="5">
        <f t="shared" si="247"/>
        <v>6</v>
      </c>
      <c r="L1083">
        <f t="shared" si="248"/>
        <v>6</v>
      </c>
      <c r="M1083">
        <f t="shared" si="255"/>
        <v>6</v>
      </c>
      <c r="N1083" t="str">
        <f t="shared" si="249"/>
        <v/>
      </c>
      <c r="T1083" s="3" t="str">
        <f t="shared" si="250"/>
        <v>- -</v>
      </c>
      <c r="U1083" s="3">
        <f t="shared" si="251"/>
        <v>0</v>
      </c>
      <c r="W1083" s="3" t="str">
        <f t="shared" si="252"/>
        <v>- -</v>
      </c>
      <c r="X1083" s="3">
        <f t="shared" si="253"/>
        <v>0</v>
      </c>
      <c r="Z1083" s="3" t="str">
        <f t="shared" si="254"/>
        <v>- -</v>
      </c>
      <c r="AA1083" s="16">
        <v>0</v>
      </c>
      <c r="AC1083" s="3"/>
      <c r="AD1083" s="16">
        <v>0</v>
      </c>
    </row>
    <row r="1084" spans="3:30" ht="16" customHeight="1" x14ac:dyDescent="0.25">
      <c r="C1084" s="1" t="s">
        <v>140</v>
      </c>
      <c r="D1084" s="2" t="s">
        <v>10</v>
      </c>
      <c r="E1084" s="3">
        <f t="shared" si="241"/>
        <v>3253</v>
      </c>
      <c r="F1084">
        <f t="shared" si="242"/>
        <v>-648</v>
      </c>
      <c r="G1084" s="4" t="str">
        <f t="shared" si="243"/>
        <v>May</v>
      </c>
      <c r="H1084" s="5">
        <f t="shared" si="244"/>
        <v>2</v>
      </c>
      <c r="I1084" s="3" t="str">
        <f t="shared" si="245"/>
        <v>T</v>
      </c>
      <c r="J1084" s="4">
        <f t="shared" si="246"/>
        <v>5</v>
      </c>
      <c r="K1084" s="5">
        <f t="shared" si="247"/>
        <v>2</v>
      </c>
      <c r="L1084">
        <f t="shared" si="248"/>
        <v>6</v>
      </c>
      <c r="M1084">
        <f t="shared" si="255"/>
        <v>6</v>
      </c>
      <c r="N1084" t="str">
        <f t="shared" si="249"/>
        <v/>
      </c>
      <c r="T1084" s="3" t="str">
        <f t="shared" si="250"/>
        <v>- -</v>
      </c>
      <c r="U1084" s="3">
        <f t="shared" si="251"/>
        <v>0</v>
      </c>
      <c r="W1084" s="3" t="str">
        <f t="shared" si="252"/>
        <v>- -</v>
      </c>
      <c r="X1084" s="3">
        <f t="shared" si="253"/>
        <v>0</v>
      </c>
      <c r="Z1084" s="3" t="str">
        <f t="shared" si="254"/>
        <v>- -</v>
      </c>
      <c r="AA1084" s="16">
        <v>0</v>
      </c>
      <c r="AC1084" s="3"/>
      <c r="AD1084" s="16">
        <v>0</v>
      </c>
    </row>
    <row r="1085" spans="3:30" ht="16" customHeight="1" x14ac:dyDescent="0.25">
      <c r="C1085" s="1" t="s">
        <v>141</v>
      </c>
      <c r="D1085" s="2" t="s">
        <v>10</v>
      </c>
      <c r="E1085" s="3">
        <f t="shared" si="241"/>
        <v>3254</v>
      </c>
      <c r="F1085">
        <f t="shared" si="242"/>
        <v>-648</v>
      </c>
      <c r="G1085" s="4" t="str">
        <f t="shared" si="243"/>
        <v>Oct</v>
      </c>
      <c r="H1085" s="5">
        <f t="shared" si="244"/>
        <v>25</v>
      </c>
      <c r="I1085" s="3" t="str">
        <f t="shared" si="245"/>
        <v>T</v>
      </c>
      <c r="J1085" s="4">
        <f t="shared" si="246"/>
        <v>10</v>
      </c>
      <c r="K1085" s="5">
        <f t="shared" si="247"/>
        <v>25</v>
      </c>
      <c r="L1085">
        <f t="shared" si="248"/>
        <v>5</v>
      </c>
      <c r="M1085">
        <f t="shared" si="255"/>
        <v>5</v>
      </c>
      <c r="N1085" t="str">
        <f t="shared" si="249"/>
        <v/>
      </c>
      <c r="T1085" s="3" t="str">
        <f t="shared" si="250"/>
        <v>- -</v>
      </c>
      <c r="U1085" s="3">
        <f t="shared" si="251"/>
        <v>0</v>
      </c>
      <c r="W1085" s="3" t="str">
        <f t="shared" si="252"/>
        <v>- -</v>
      </c>
      <c r="X1085" s="3">
        <f t="shared" si="253"/>
        <v>0</v>
      </c>
      <c r="Z1085" s="3" t="str">
        <f t="shared" si="254"/>
        <v>- -</v>
      </c>
      <c r="AA1085" s="16">
        <v>0</v>
      </c>
      <c r="AC1085" s="3"/>
      <c r="AD1085" s="16">
        <v>0</v>
      </c>
    </row>
    <row r="1086" spans="3:30" ht="16" customHeight="1" x14ac:dyDescent="0.25">
      <c r="C1086" s="1" t="s">
        <v>142</v>
      </c>
      <c r="D1086" s="2" t="s">
        <v>10</v>
      </c>
      <c r="E1086" s="3">
        <f t="shared" si="241"/>
        <v>3255</v>
      </c>
      <c r="F1086">
        <f t="shared" si="242"/>
        <v>-647</v>
      </c>
      <c r="G1086" s="4" t="str">
        <f t="shared" si="243"/>
        <v>Apr</v>
      </c>
      <c r="H1086" s="5">
        <f t="shared" si="244"/>
        <v>21</v>
      </c>
      <c r="I1086" s="3" t="str">
        <f t="shared" si="245"/>
        <v>P</v>
      </c>
      <c r="J1086" s="4">
        <f t="shared" si="246"/>
        <v>4</v>
      </c>
      <c r="K1086" s="5">
        <f t="shared" si="247"/>
        <v>21</v>
      </c>
      <c r="L1086">
        <f t="shared" si="248"/>
        <v>6</v>
      </c>
      <c r="M1086">
        <f t="shared" si="255"/>
        <v>6</v>
      </c>
      <c r="N1086" t="str">
        <f t="shared" si="249"/>
        <v/>
      </c>
      <c r="T1086" s="3" t="str">
        <f t="shared" si="250"/>
        <v>- -</v>
      </c>
      <c r="U1086" s="3">
        <f t="shared" si="251"/>
        <v>0</v>
      </c>
      <c r="W1086" s="3" t="str">
        <f t="shared" si="252"/>
        <v>- -</v>
      </c>
      <c r="X1086" s="3">
        <f t="shared" si="253"/>
        <v>0</v>
      </c>
      <c r="Z1086" s="3" t="str">
        <f t="shared" si="254"/>
        <v>- -</v>
      </c>
      <c r="AA1086" s="16">
        <v>0</v>
      </c>
      <c r="AC1086" s="3"/>
      <c r="AD1086" s="16">
        <v>0</v>
      </c>
    </row>
    <row r="1087" spans="3:30" ht="16" customHeight="1" x14ac:dyDescent="0.25">
      <c r="C1087" s="1" t="s">
        <v>143</v>
      </c>
      <c r="D1087" s="2" t="s">
        <v>10</v>
      </c>
      <c r="E1087" s="3">
        <f t="shared" si="241"/>
        <v>3256</v>
      </c>
      <c r="F1087">
        <f t="shared" si="242"/>
        <v>-647</v>
      </c>
      <c r="G1087" s="4" t="str">
        <f t="shared" si="243"/>
        <v>Oct</v>
      </c>
      <c r="H1087" s="5">
        <f t="shared" si="244"/>
        <v>15</v>
      </c>
      <c r="I1087" s="3" t="str">
        <f t="shared" si="245"/>
        <v>P</v>
      </c>
      <c r="J1087" s="4">
        <f t="shared" si="246"/>
        <v>10</v>
      </c>
      <c r="K1087" s="5">
        <f t="shared" si="247"/>
        <v>15</v>
      </c>
      <c r="L1087">
        <f t="shared" si="248"/>
        <v>6</v>
      </c>
      <c r="M1087">
        <f t="shared" si="255"/>
        <v>6</v>
      </c>
      <c r="N1087" t="str">
        <f t="shared" si="249"/>
        <v/>
      </c>
      <c r="T1087" s="3" t="str">
        <f t="shared" si="250"/>
        <v>- -</v>
      </c>
      <c r="U1087" s="3">
        <f t="shared" si="251"/>
        <v>0</v>
      </c>
      <c r="W1087" s="3" t="str">
        <f t="shared" si="252"/>
        <v>- -</v>
      </c>
      <c r="X1087" s="3">
        <f t="shared" si="253"/>
        <v>0</v>
      </c>
      <c r="Z1087" s="3" t="str">
        <f t="shared" si="254"/>
        <v>- -</v>
      </c>
      <c r="AA1087" s="16">
        <v>0</v>
      </c>
      <c r="AC1087" s="3"/>
      <c r="AD1087" s="16">
        <v>0</v>
      </c>
    </row>
    <row r="1088" spans="3:30" ht="16" customHeight="1" x14ac:dyDescent="0.25">
      <c r="C1088" s="1" t="s">
        <v>144</v>
      </c>
      <c r="D1088" s="2" t="s">
        <v>10</v>
      </c>
      <c r="E1088" s="3">
        <f t="shared" si="241"/>
        <v>3257</v>
      </c>
      <c r="F1088">
        <f t="shared" si="242"/>
        <v>-646</v>
      </c>
      <c r="G1088" s="4" t="str">
        <f t="shared" si="243"/>
        <v>Mar</v>
      </c>
      <c r="H1088" s="5">
        <f t="shared" si="244"/>
        <v>11</v>
      </c>
      <c r="I1088" s="3" t="str">
        <f t="shared" si="245"/>
        <v>N</v>
      </c>
      <c r="J1088" s="4">
        <f t="shared" si="246"/>
        <v>3</v>
      </c>
      <c r="K1088" s="5">
        <f t="shared" si="247"/>
        <v>11</v>
      </c>
      <c r="L1088">
        <f t="shared" si="248"/>
        <v>5</v>
      </c>
      <c r="M1088">
        <f t="shared" si="255"/>
        <v>5</v>
      </c>
      <c r="N1088" t="str">
        <f t="shared" si="249"/>
        <v/>
      </c>
      <c r="T1088" s="3" t="str">
        <f t="shared" si="250"/>
        <v>- -</v>
      </c>
      <c r="U1088" s="3">
        <f t="shared" si="251"/>
        <v>0</v>
      </c>
      <c r="W1088" s="3" t="str">
        <f t="shared" si="252"/>
        <v>- -</v>
      </c>
      <c r="X1088" s="3">
        <f t="shared" si="253"/>
        <v>0</v>
      </c>
      <c r="Z1088" s="3" t="str">
        <f t="shared" si="254"/>
        <v>- -</v>
      </c>
      <c r="AA1088" s="16">
        <v>0</v>
      </c>
      <c r="AC1088" s="3"/>
      <c r="AD1088" s="16">
        <v>0</v>
      </c>
    </row>
    <row r="1089" spans="3:30" ht="16" customHeight="1" x14ac:dyDescent="0.25">
      <c r="C1089" s="1" t="s">
        <v>145</v>
      </c>
      <c r="D1089" s="2" t="s">
        <v>10</v>
      </c>
      <c r="E1089" s="3">
        <f t="shared" si="241"/>
        <v>3258</v>
      </c>
      <c r="F1089">
        <f t="shared" si="242"/>
        <v>-646</v>
      </c>
      <c r="G1089" s="4" t="str">
        <f t="shared" si="243"/>
        <v>Apr</v>
      </c>
      <c r="H1089" s="5">
        <f t="shared" si="244"/>
        <v>10</v>
      </c>
      <c r="I1089" s="3" t="str">
        <f t="shared" si="245"/>
        <v>N</v>
      </c>
      <c r="J1089" s="4">
        <f t="shared" si="246"/>
        <v>4</v>
      </c>
      <c r="K1089" s="5">
        <f t="shared" si="247"/>
        <v>10</v>
      </c>
      <c r="L1089">
        <f t="shared" si="248"/>
        <v>1</v>
      </c>
      <c r="M1089">
        <f t="shared" si="255"/>
        <v>6</v>
      </c>
      <c r="N1089" t="str">
        <f t="shared" si="249"/>
        <v/>
      </c>
      <c r="T1089" s="3" t="str">
        <f t="shared" si="250"/>
        <v>- -</v>
      </c>
      <c r="U1089" s="3">
        <f t="shared" si="251"/>
        <v>0</v>
      </c>
      <c r="W1089" s="3" t="str">
        <f t="shared" si="252"/>
        <v>- -</v>
      </c>
      <c r="X1089" s="3">
        <f t="shared" si="253"/>
        <v>0</v>
      </c>
      <c r="Z1089" s="3" t="str">
        <f t="shared" si="254"/>
        <v>- -</v>
      </c>
      <c r="AA1089" s="16">
        <v>0</v>
      </c>
      <c r="AC1089" s="3"/>
      <c r="AD1089" s="16">
        <v>0</v>
      </c>
    </row>
    <row r="1090" spans="3:30" ht="16" customHeight="1" x14ac:dyDescent="0.25">
      <c r="C1090" s="1" t="s">
        <v>146</v>
      </c>
      <c r="D1090" s="2" t="s">
        <v>10</v>
      </c>
      <c r="E1090" s="3">
        <f t="shared" si="241"/>
        <v>3259</v>
      </c>
      <c r="F1090">
        <f t="shared" si="242"/>
        <v>-646</v>
      </c>
      <c r="G1090" s="4" t="str">
        <f t="shared" si="243"/>
        <v>Sep</v>
      </c>
      <c r="H1090" s="5">
        <f t="shared" si="244"/>
        <v>5</v>
      </c>
      <c r="I1090" s="3" t="str">
        <f t="shared" si="245"/>
        <v>N</v>
      </c>
      <c r="J1090" s="4">
        <f t="shared" si="246"/>
        <v>9</v>
      </c>
      <c r="K1090" s="5">
        <f t="shared" si="247"/>
        <v>5</v>
      </c>
      <c r="L1090">
        <f t="shared" si="248"/>
        <v>5</v>
      </c>
      <c r="M1090">
        <f t="shared" si="255"/>
        <v>11</v>
      </c>
      <c r="N1090" t="str">
        <f t="shared" si="249"/>
        <v/>
      </c>
      <c r="T1090" s="3" t="str">
        <f t="shared" si="250"/>
        <v>- -</v>
      </c>
      <c r="U1090" s="3">
        <f t="shared" si="251"/>
        <v>0</v>
      </c>
      <c r="W1090" s="3" t="str">
        <f t="shared" si="252"/>
        <v>- -</v>
      </c>
      <c r="X1090" s="3">
        <f t="shared" si="253"/>
        <v>0</v>
      </c>
      <c r="Z1090" s="3" t="str">
        <f t="shared" si="254"/>
        <v>- -</v>
      </c>
      <c r="AA1090" s="16">
        <v>0</v>
      </c>
      <c r="AC1090" s="3"/>
      <c r="AD1090" s="16">
        <v>0</v>
      </c>
    </row>
    <row r="1091" spans="3:30" ht="16" customHeight="1" x14ac:dyDescent="0.25">
      <c r="C1091" s="1" t="s">
        <v>147</v>
      </c>
      <c r="D1091" s="2" t="s">
        <v>10</v>
      </c>
      <c r="E1091" s="3">
        <f t="shared" si="241"/>
        <v>3260</v>
      </c>
      <c r="F1091">
        <f t="shared" si="242"/>
        <v>-646</v>
      </c>
      <c r="G1091" s="4" t="str">
        <f t="shared" si="243"/>
        <v>Oct</v>
      </c>
      <c r="H1091" s="5">
        <f t="shared" si="244"/>
        <v>4</v>
      </c>
      <c r="I1091" s="3" t="str">
        <f t="shared" si="245"/>
        <v>N</v>
      </c>
      <c r="J1091" s="4">
        <f t="shared" si="246"/>
        <v>10</v>
      </c>
      <c r="K1091" s="5">
        <f t="shared" si="247"/>
        <v>4</v>
      </c>
      <c r="L1091">
        <f t="shared" si="248"/>
        <v>1</v>
      </c>
      <c r="M1091">
        <f t="shared" si="255"/>
        <v>0</v>
      </c>
      <c r="N1091" t="str">
        <f t="shared" si="249"/>
        <v>STOP!</v>
      </c>
      <c r="T1091" s="3" t="str">
        <f t="shared" si="250"/>
        <v>- -</v>
      </c>
      <c r="U1091" s="3">
        <f t="shared" si="251"/>
        <v>0</v>
      </c>
      <c r="W1091" s="3" t="str">
        <f t="shared" si="252"/>
        <v>- -</v>
      </c>
      <c r="X1091" s="3">
        <f t="shared" si="253"/>
        <v>0</v>
      </c>
      <c r="Z1091" s="3" t="str">
        <f t="shared" si="254"/>
        <v>- -</v>
      </c>
      <c r="AA1091" s="16">
        <v>0</v>
      </c>
      <c r="AC1091" s="3"/>
      <c r="AD1091" s="16">
        <v>0</v>
      </c>
    </row>
    <row r="1092" spans="3:30" ht="16" customHeight="1" x14ac:dyDescent="0.25">
      <c r="C1092" s="1" t="s">
        <v>148</v>
      </c>
      <c r="D1092" s="2" t="s">
        <v>10</v>
      </c>
      <c r="E1092" s="3">
        <f t="shared" si="241"/>
        <v>3261</v>
      </c>
      <c r="F1092">
        <f t="shared" si="242"/>
        <v>-645</v>
      </c>
      <c r="G1092" s="4" t="str">
        <f t="shared" si="243"/>
        <v>Mar</v>
      </c>
      <c r="H1092" s="5">
        <f t="shared" si="244"/>
        <v>1</v>
      </c>
      <c r="I1092" s="3" t="str">
        <f t="shared" si="245"/>
        <v>P</v>
      </c>
      <c r="J1092" s="4">
        <f t="shared" si="246"/>
        <v>3</v>
      </c>
      <c r="K1092" s="5">
        <f t="shared" si="247"/>
        <v>1</v>
      </c>
      <c r="L1092">
        <f t="shared" si="248"/>
        <v>5</v>
      </c>
      <c r="M1092">
        <f t="shared" si="255"/>
        <v>17</v>
      </c>
      <c r="N1092" t="str">
        <f t="shared" si="249"/>
        <v/>
      </c>
      <c r="T1092" s="3" t="str">
        <f t="shared" si="250"/>
        <v>- -</v>
      </c>
      <c r="U1092" s="3">
        <f t="shared" si="251"/>
        <v>0</v>
      </c>
      <c r="W1092" s="3" t="str">
        <f t="shared" si="252"/>
        <v>- -</v>
      </c>
      <c r="X1092" s="3">
        <f t="shared" si="253"/>
        <v>0</v>
      </c>
      <c r="Z1092" s="3" t="str">
        <f t="shared" si="254"/>
        <v>- -</v>
      </c>
      <c r="AA1092" s="16">
        <v>0</v>
      </c>
      <c r="AC1092" s="3"/>
      <c r="AD1092" s="16">
        <v>0</v>
      </c>
    </row>
    <row r="1093" spans="3:30" ht="16" customHeight="1" x14ac:dyDescent="0.25">
      <c r="C1093" s="1" t="s">
        <v>149</v>
      </c>
      <c r="D1093" s="2" t="s">
        <v>10</v>
      </c>
      <c r="E1093" s="3">
        <f t="shared" si="241"/>
        <v>3262</v>
      </c>
      <c r="F1093">
        <f t="shared" si="242"/>
        <v>-645</v>
      </c>
      <c r="G1093" s="4" t="str">
        <f t="shared" si="243"/>
        <v>Aug</v>
      </c>
      <c r="H1093" s="5">
        <f t="shared" si="244"/>
        <v>25</v>
      </c>
      <c r="I1093" s="3" t="str">
        <f t="shared" si="245"/>
        <v>P</v>
      </c>
      <c r="J1093" s="4">
        <f t="shared" si="246"/>
        <v>8</v>
      </c>
      <c r="K1093" s="5">
        <f t="shared" si="247"/>
        <v>25</v>
      </c>
      <c r="L1093">
        <f t="shared" si="248"/>
        <v>5</v>
      </c>
      <c r="M1093">
        <f t="shared" si="255"/>
        <v>5</v>
      </c>
      <c r="N1093" t="str">
        <f t="shared" si="249"/>
        <v/>
      </c>
      <c r="T1093" s="3" t="str">
        <f t="shared" si="250"/>
        <v>- -</v>
      </c>
      <c r="U1093" s="3">
        <f t="shared" si="251"/>
        <v>0</v>
      </c>
      <c r="W1093" s="3" t="str">
        <f t="shared" si="252"/>
        <v>- -</v>
      </c>
      <c r="X1093" s="3">
        <f t="shared" si="253"/>
        <v>0</v>
      </c>
      <c r="Z1093" s="3" t="str">
        <f t="shared" si="254"/>
        <v>- -</v>
      </c>
      <c r="AA1093" s="16">
        <v>0</v>
      </c>
      <c r="AC1093" s="3"/>
      <c r="AD1093" s="16">
        <v>0</v>
      </c>
    </row>
    <row r="1094" spans="3:30" ht="16" customHeight="1" x14ac:dyDescent="0.25">
      <c r="C1094" s="1" t="s">
        <v>150</v>
      </c>
      <c r="D1094" s="2" t="s">
        <v>10</v>
      </c>
      <c r="E1094" s="3">
        <f t="shared" si="241"/>
        <v>3263</v>
      </c>
      <c r="F1094">
        <f t="shared" si="242"/>
        <v>-644</v>
      </c>
      <c r="G1094" s="4" t="str">
        <f t="shared" si="243"/>
        <v>Feb</v>
      </c>
      <c r="H1094" s="5">
        <f t="shared" si="244"/>
        <v>18</v>
      </c>
      <c r="I1094" s="3" t="str">
        <f t="shared" si="245"/>
        <v>T</v>
      </c>
      <c r="J1094" s="4">
        <f t="shared" si="246"/>
        <v>2</v>
      </c>
      <c r="K1094" s="5">
        <f t="shared" si="247"/>
        <v>18</v>
      </c>
      <c r="L1094">
        <f t="shared" si="248"/>
        <v>6</v>
      </c>
      <c r="M1094">
        <f t="shared" si="255"/>
        <v>6</v>
      </c>
      <c r="N1094" t="str">
        <f t="shared" si="249"/>
        <v/>
      </c>
      <c r="T1094" s="3" t="str">
        <f t="shared" si="250"/>
        <v>- -</v>
      </c>
      <c r="U1094" s="3">
        <f t="shared" si="251"/>
        <v>0</v>
      </c>
      <c r="W1094" s="3" t="str">
        <f t="shared" si="252"/>
        <v>- -</v>
      </c>
      <c r="X1094" s="3">
        <f t="shared" si="253"/>
        <v>0</v>
      </c>
      <c r="Z1094" s="3" t="str">
        <f t="shared" si="254"/>
        <v>- -</v>
      </c>
      <c r="AA1094" s="16">
        <v>0</v>
      </c>
      <c r="AC1094" s="3"/>
      <c r="AD1094" s="16">
        <v>0</v>
      </c>
    </row>
    <row r="1095" spans="3:30" ht="16" customHeight="1" x14ac:dyDescent="0.25">
      <c r="C1095" s="1" t="s">
        <v>151</v>
      </c>
      <c r="D1095" s="2" t="s">
        <v>10</v>
      </c>
      <c r="E1095" s="3">
        <f t="shared" si="241"/>
        <v>3264</v>
      </c>
      <c r="F1095">
        <f t="shared" si="242"/>
        <v>-644</v>
      </c>
      <c r="G1095" s="4" t="str">
        <f t="shared" si="243"/>
        <v>Aug</v>
      </c>
      <c r="H1095" s="5">
        <f t="shared" si="244"/>
        <v>13</v>
      </c>
      <c r="I1095" s="3" t="str">
        <f t="shared" si="245"/>
        <v>T</v>
      </c>
      <c r="J1095" s="4">
        <f t="shared" si="246"/>
        <v>8</v>
      </c>
      <c r="K1095" s="5">
        <f t="shared" si="247"/>
        <v>13</v>
      </c>
      <c r="L1095">
        <f t="shared" si="248"/>
        <v>6</v>
      </c>
      <c r="M1095">
        <f t="shared" si="255"/>
        <v>6</v>
      </c>
      <c r="N1095" t="str">
        <f t="shared" si="249"/>
        <v/>
      </c>
      <c r="T1095" s="3" t="str">
        <f t="shared" si="250"/>
        <v>- -</v>
      </c>
      <c r="U1095" s="3">
        <f t="shared" si="251"/>
        <v>0</v>
      </c>
      <c r="W1095" s="3" t="str">
        <f t="shared" si="252"/>
        <v>- -</v>
      </c>
      <c r="X1095" s="3">
        <f t="shared" si="253"/>
        <v>0</v>
      </c>
      <c r="Z1095" s="3" t="str">
        <f t="shared" si="254"/>
        <v>- -</v>
      </c>
      <c r="AA1095" s="16">
        <v>0</v>
      </c>
      <c r="AC1095" s="3"/>
      <c r="AD1095" s="16">
        <v>0</v>
      </c>
    </row>
    <row r="1096" spans="3:30" ht="16" customHeight="1" x14ac:dyDescent="0.25">
      <c r="C1096" s="1" t="s">
        <v>152</v>
      </c>
      <c r="D1096" s="2" t="s">
        <v>10</v>
      </c>
      <c r="E1096" s="3">
        <f t="shared" si="241"/>
        <v>3265</v>
      </c>
      <c r="F1096">
        <f t="shared" si="242"/>
        <v>-643</v>
      </c>
      <c r="G1096" s="4" t="str">
        <f t="shared" si="243"/>
        <v>Feb</v>
      </c>
      <c r="H1096" s="5">
        <f t="shared" si="244"/>
        <v>7</v>
      </c>
      <c r="I1096" s="3" t="str">
        <f t="shared" si="245"/>
        <v>P</v>
      </c>
      <c r="J1096" s="4">
        <f t="shared" si="246"/>
        <v>2</v>
      </c>
      <c r="K1096" s="5">
        <f t="shared" si="247"/>
        <v>7</v>
      </c>
      <c r="L1096">
        <f t="shared" si="248"/>
        <v>6</v>
      </c>
      <c r="M1096">
        <f t="shared" si="255"/>
        <v>6</v>
      </c>
      <c r="N1096" t="str">
        <f t="shared" si="249"/>
        <v/>
      </c>
      <c r="T1096" s="3" t="str">
        <f t="shared" si="250"/>
        <v>- -</v>
      </c>
      <c r="U1096" s="3">
        <f t="shared" si="251"/>
        <v>0</v>
      </c>
      <c r="W1096" s="3" t="str">
        <f t="shared" si="252"/>
        <v>- -</v>
      </c>
      <c r="X1096" s="3">
        <f t="shared" si="253"/>
        <v>0</v>
      </c>
      <c r="Z1096" s="3" t="str">
        <f t="shared" si="254"/>
        <v>- -</v>
      </c>
      <c r="AA1096" s="16">
        <v>0</v>
      </c>
      <c r="AC1096" s="3"/>
      <c r="AD1096" s="16">
        <v>0</v>
      </c>
    </row>
    <row r="1097" spans="3:30" ht="16" customHeight="1" x14ac:dyDescent="0.25">
      <c r="C1097" s="1" t="s">
        <v>153</v>
      </c>
      <c r="D1097" s="2" t="s">
        <v>10</v>
      </c>
      <c r="E1097" s="3">
        <f t="shared" si="241"/>
        <v>3266</v>
      </c>
      <c r="F1097">
        <f t="shared" si="242"/>
        <v>-643</v>
      </c>
      <c r="G1097" s="4" t="str">
        <f t="shared" si="243"/>
        <v>Aug</v>
      </c>
      <c r="H1097" s="5">
        <f t="shared" si="244"/>
        <v>2</v>
      </c>
      <c r="I1097" s="3" t="str">
        <f t="shared" si="245"/>
        <v>P</v>
      </c>
      <c r="J1097" s="4">
        <f t="shared" si="246"/>
        <v>8</v>
      </c>
      <c r="K1097" s="5">
        <f t="shared" si="247"/>
        <v>2</v>
      </c>
      <c r="L1097">
        <f t="shared" si="248"/>
        <v>6</v>
      </c>
      <c r="M1097">
        <f t="shared" si="255"/>
        <v>6</v>
      </c>
      <c r="N1097" t="str">
        <f t="shared" si="249"/>
        <v/>
      </c>
      <c r="T1097" s="3" t="str">
        <f t="shared" si="250"/>
        <v>- -</v>
      </c>
      <c r="U1097" s="3">
        <f t="shared" si="251"/>
        <v>0</v>
      </c>
      <c r="W1097" s="3" t="str">
        <f t="shared" si="252"/>
        <v>- -</v>
      </c>
      <c r="X1097" s="3">
        <f t="shared" si="253"/>
        <v>0</v>
      </c>
      <c r="Z1097" s="3" t="str">
        <f t="shared" si="254"/>
        <v>- -</v>
      </c>
      <c r="AA1097" s="16">
        <v>0</v>
      </c>
      <c r="AC1097" s="3"/>
      <c r="AD1097" s="16">
        <v>0</v>
      </c>
    </row>
    <row r="1098" spans="3:30" ht="16" customHeight="1" x14ac:dyDescent="0.25">
      <c r="C1098" s="1" t="s">
        <v>154</v>
      </c>
      <c r="D1098" s="2" t="s">
        <v>10</v>
      </c>
      <c r="E1098" s="3">
        <f t="shared" si="241"/>
        <v>3267</v>
      </c>
      <c r="F1098">
        <f t="shared" si="242"/>
        <v>-643</v>
      </c>
      <c r="G1098" s="4" t="str">
        <f t="shared" si="243"/>
        <v>Dec</v>
      </c>
      <c r="H1098" s="5">
        <f t="shared" si="244"/>
        <v>29</v>
      </c>
      <c r="I1098" s="3" t="str">
        <f t="shared" si="245"/>
        <v>N</v>
      </c>
      <c r="J1098" s="4">
        <f t="shared" si="246"/>
        <v>12</v>
      </c>
      <c r="K1098" s="5">
        <f t="shared" si="247"/>
        <v>29</v>
      </c>
      <c r="L1098">
        <f t="shared" si="248"/>
        <v>4</v>
      </c>
      <c r="M1098">
        <f t="shared" si="255"/>
        <v>4</v>
      </c>
      <c r="N1098" t="str">
        <f t="shared" si="249"/>
        <v/>
      </c>
      <c r="T1098" s="3" t="str">
        <f t="shared" si="250"/>
        <v>- -</v>
      </c>
      <c r="U1098" s="3">
        <f t="shared" si="251"/>
        <v>0</v>
      </c>
      <c r="W1098" s="3" t="str">
        <f t="shared" si="252"/>
        <v>- -</v>
      </c>
      <c r="X1098" s="3">
        <f t="shared" si="253"/>
        <v>0</v>
      </c>
      <c r="Z1098" s="3" t="str">
        <f t="shared" si="254"/>
        <v>- -</v>
      </c>
      <c r="AA1098" s="16">
        <v>0</v>
      </c>
      <c r="AC1098" s="3"/>
      <c r="AD1098" s="16">
        <v>0</v>
      </c>
    </row>
    <row r="1099" spans="3:30" ht="16" customHeight="1" x14ac:dyDescent="0.25">
      <c r="C1099" s="1" t="s">
        <v>155</v>
      </c>
      <c r="D1099" s="2" t="s">
        <v>10</v>
      </c>
      <c r="E1099" s="3">
        <f t="shared" si="241"/>
        <v>3268</v>
      </c>
      <c r="F1099">
        <f t="shared" si="242"/>
        <v>-642</v>
      </c>
      <c r="G1099" s="4" t="str">
        <f t="shared" si="243"/>
        <v>Jun</v>
      </c>
      <c r="H1099" s="5">
        <f t="shared" si="244"/>
        <v>23</v>
      </c>
      <c r="I1099" s="3" t="str">
        <f t="shared" si="245"/>
        <v>N</v>
      </c>
      <c r="J1099" s="4">
        <f t="shared" si="246"/>
        <v>6</v>
      </c>
      <c r="K1099" s="5">
        <f t="shared" si="247"/>
        <v>23</v>
      </c>
      <c r="L1099">
        <f t="shared" si="248"/>
        <v>6</v>
      </c>
      <c r="M1099">
        <f t="shared" si="255"/>
        <v>10</v>
      </c>
      <c r="N1099" t="str">
        <f t="shared" si="249"/>
        <v/>
      </c>
      <c r="T1099" s="3" t="str">
        <f t="shared" si="250"/>
        <v>- -</v>
      </c>
      <c r="U1099" s="3">
        <f t="shared" si="251"/>
        <v>0</v>
      </c>
      <c r="W1099" s="3" t="str">
        <f t="shared" si="252"/>
        <v>- -</v>
      </c>
      <c r="X1099" s="3">
        <f t="shared" si="253"/>
        <v>0</v>
      </c>
      <c r="Z1099" s="3" t="str">
        <f t="shared" si="254"/>
        <v>- -</v>
      </c>
      <c r="AA1099" s="16">
        <v>0</v>
      </c>
      <c r="AC1099" s="3"/>
      <c r="AD1099" s="16">
        <v>0</v>
      </c>
    </row>
    <row r="1100" spans="3:30" ht="16" customHeight="1" x14ac:dyDescent="0.25">
      <c r="C1100" s="1" t="s">
        <v>156</v>
      </c>
      <c r="D1100" s="2" t="s">
        <v>10</v>
      </c>
      <c r="E1100" s="3">
        <f t="shared" si="241"/>
        <v>3269</v>
      </c>
      <c r="F1100">
        <f t="shared" si="242"/>
        <v>-642</v>
      </c>
      <c r="G1100" s="4" t="str">
        <f t="shared" si="243"/>
        <v>Jul</v>
      </c>
      <c r="H1100" s="5">
        <f t="shared" si="244"/>
        <v>23</v>
      </c>
      <c r="I1100" s="3" t="str">
        <f t="shared" si="245"/>
        <v>N</v>
      </c>
      <c r="J1100" s="4">
        <f t="shared" si="246"/>
        <v>7</v>
      </c>
      <c r="K1100" s="5">
        <f t="shared" si="247"/>
        <v>23</v>
      </c>
      <c r="L1100">
        <f t="shared" si="248"/>
        <v>1</v>
      </c>
      <c r="M1100">
        <f t="shared" si="255"/>
        <v>11</v>
      </c>
      <c r="N1100" t="str">
        <f t="shared" si="249"/>
        <v/>
      </c>
      <c r="T1100" s="3" t="str">
        <f t="shared" si="250"/>
        <v>- -</v>
      </c>
      <c r="U1100" s="3">
        <f t="shared" si="251"/>
        <v>0</v>
      </c>
      <c r="W1100" s="3" t="str">
        <f t="shared" si="252"/>
        <v>- -</v>
      </c>
      <c r="X1100" s="3">
        <f t="shared" si="253"/>
        <v>0</v>
      </c>
      <c r="Z1100" s="3" t="str">
        <f t="shared" si="254"/>
        <v>- -</v>
      </c>
      <c r="AA1100" s="16">
        <v>0</v>
      </c>
      <c r="AC1100" s="3"/>
      <c r="AD1100" s="16">
        <v>0</v>
      </c>
    </row>
    <row r="1101" spans="3:30" ht="16" customHeight="1" x14ac:dyDescent="0.25">
      <c r="C1101" s="1" t="s">
        <v>157</v>
      </c>
      <c r="D1101" s="2" t="s">
        <v>10</v>
      </c>
      <c r="E1101" s="3">
        <f t="shared" si="241"/>
        <v>3270</v>
      </c>
      <c r="F1101">
        <f t="shared" si="242"/>
        <v>-642</v>
      </c>
      <c r="G1101" s="4" t="str">
        <f t="shared" si="243"/>
        <v>Dec</v>
      </c>
      <c r="H1101" s="5">
        <f t="shared" si="244"/>
        <v>18</v>
      </c>
      <c r="I1101" s="3" t="str">
        <f t="shared" si="245"/>
        <v>P</v>
      </c>
      <c r="J1101" s="4">
        <f t="shared" si="246"/>
        <v>12</v>
      </c>
      <c r="K1101" s="5">
        <f t="shared" si="247"/>
        <v>18</v>
      </c>
      <c r="L1101">
        <f t="shared" si="248"/>
        <v>5</v>
      </c>
      <c r="M1101">
        <f t="shared" si="255"/>
        <v>4</v>
      </c>
      <c r="N1101" t="str">
        <f t="shared" si="249"/>
        <v/>
      </c>
      <c r="T1101" s="3" t="str">
        <f t="shared" si="250"/>
        <v>- -</v>
      </c>
      <c r="U1101" s="3">
        <f t="shared" si="251"/>
        <v>0</v>
      </c>
      <c r="W1101" s="3" t="str">
        <f t="shared" si="252"/>
        <v>- -</v>
      </c>
      <c r="X1101" s="3">
        <f t="shared" si="253"/>
        <v>0</v>
      </c>
      <c r="Z1101" s="3" t="str">
        <f t="shared" si="254"/>
        <v>- -</v>
      </c>
      <c r="AA1101" s="16">
        <v>0</v>
      </c>
      <c r="AC1101" s="3"/>
      <c r="AD1101" s="16">
        <v>0</v>
      </c>
    </row>
    <row r="1102" spans="3:30" ht="16" customHeight="1" x14ac:dyDescent="0.25">
      <c r="C1102" s="1" t="s">
        <v>158</v>
      </c>
      <c r="D1102" s="2" t="s">
        <v>10</v>
      </c>
      <c r="E1102" s="3">
        <f t="shared" si="241"/>
        <v>3271</v>
      </c>
      <c r="F1102">
        <f t="shared" si="242"/>
        <v>-641</v>
      </c>
      <c r="G1102" s="4" t="str">
        <f t="shared" si="243"/>
        <v>Jun</v>
      </c>
      <c r="H1102" s="5">
        <f t="shared" si="244"/>
        <v>13</v>
      </c>
      <c r="I1102" s="3" t="str">
        <f t="shared" si="245"/>
        <v>T</v>
      </c>
      <c r="J1102" s="4">
        <f t="shared" si="246"/>
        <v>6</v>
      </c>
      <c r="K1102" s="5">
        <f t="shared" si="247"/>
        <v>13</v>
      </c>
      <c r="L1102">
        <f t="shared" si="248"/>
        <v>6</v>
      </c>
      <c r="M1102">
        <f t="shared" si="255"/>
        <v>6</v>
      </c>
      <c r="N1102" t="str">
        <f t="shared" si="249"/>
        <v/>
      </c>
      <c r="T1102" s="3" t="str">
        <f t="shared" si="250"/>
        <v>- -</v>
      </c>
      <c r="U1102" s="3">
        <f t="shared" si="251"/>
        <v>0</v>
      </c>
      <c r="W1102" s="3" t="str">
        <f t="shared" si="252"/>
        <v>- -</v>
      </c>
      <c r="X1102" s="3">
        <f t="shared" si="253"/>
        <v>0</v>
      </c>
      <c r="Z1102" s="3" t="str">
        <f t="shared" si="254"/>
        <v>- -</v>
      </c>
      <c r="AA1102" s="16">
        <v>0</v>
      </c>
      <c r="AC1102" s="3"/>
      <c r="AD1102" s="16">
        <v>0</v>
      </c>
    </row>
    <row r="1103" spans="3:30" ht="16" customHeight="1" x14ac:dyDescent="0.25">
      <c r="C1103" s="1" t="s">
        <v>159</v>
      </c>
      <c r="D1103" s="2" t="s">
        <v>10</v>
      </c>
      <c r="E1103" s="3">
        <f t="shared" si="241"/>
        <v>3272</v>
      </c>
      <c r="F1103">
        <f t="shared" si="242"/>
        <v>-641</v>
      </c>
      <c r="G1103" s="4" t="str">
        <f t="shared" si="243"/>
        <v>Dec</v>
      </c>
      <c r="H1103" s="5">
        <f t="shared" si="244"/>
        <v>7</v>
      </c>
      <c r="I1103" s="3" t="str">
        <f t="shared" si="245"/>
        <v>T</v>
      </c>
      <c r="J1103" s="4">
        <f t="shared" si="246"/>
        <v>12</v>
      </c>
      <c r="K1103" s="5">
        <f t="shared" si="247"/>
        <v>7</v>
      </c>
      <c r="L1103">
        <f t="shared" si="248"/>
        <v>6</v>
      </c>
      <c r="M1103">
        <f t="shared" si="255"/>
        <v>6</v>
      </c>
      <c r="N1103" t="str">
        <f t="shared" si="249"/>
        <v/>
      </c>
      <c r="T1103" s="3" t="str">
        <f t="shared" si="250"/>
        <v>- -</v>
      </c>
      <c r="U1103" s="3">
        <f t="shared" si="251"/>
        <v>0</v>
      </c>
      <c r="W1103" s="3" t="str">
        <f t="shared" si="252"/>
        <v>- -</v>
      </c>
      <c r="X1103" s="3">
        <f t="shared" si="253"/>
        <v>0</v>
      </c>
      <c r="Z1103" s="3" t="str">
        <f t="shared" si="254"/>
        <v>- -</v>
      </c>
      <c r="AA1103" s="16">
        <v>0</v>
      </c>
      <c r="AC1103" s="3"/>
      <c r="AD1103" s="16">
        <v>0</v>
      </c>
    </row>
    <row r="1104" spans="3:30" ht="16" customHeight="1" x14ac:dyDescent="0.25">
      <c r="C1104" s="1" t="s">
        <v>160</v>
      </c>
      <c r="D1104" s="2" t="s">
        <v>10</v>
      </c>
      <c r="E1104" s="3">
        <f t="shared" si="241"/>
        <v>3273</v>
      </c>
      <c r="F1104">
        <f t="shared" si="242"/>
        <v>-640</v>
      </c>
      <c r="G1104" s="4" t="str">
        <f t="shared" si="243"/>
        <v>Jun</v>
      </c>
      <c r="H1104" s="5">
        <f t="shared" si="244"/>
        <v>2</v>
      </c>
      <c r="I1104" s="3" t="str">
        <f t="shared" si="245"/>
        <v>T</v>
      </c>
      <c r="J1104" s="4">
        <f t="shared" si="246"/>
        <v>6</v>
      </c>
      <c r="K1104" s="5">
        <f t="shared" si="247"/>
        <v>2</v>
      </c>
      <c r="L1104">
        <f t="shared" si="248"/>
        <v>6</v>
      </c>
      <c r="M1104">
        <f t="shared" si="255"/>
        <v>6</v>
      </c>
      <c r="N1104" t="str">
        <f t="shared" si="249"/>
        <v/>
      </c>
      <c r="T1104" s="3" t="str">
        <f t="shared" si="250"/>
        <v>- -</v>
      </c>
      <c r="U1104" s="3">
        <f t="shared" si="251"/>
        <v>0</v>
      </c>
      <c r="W1104" s="3" t="str">
        <f t="shared" si="252"/>
        <v>- -</v>
      </c>
      <c r="X1104" s="3">
        <f t="shared" si="253"/>
        <v>0</v>
      </c>
      <c r="Z1104" s="3" t="str">
        <f t="shared" si="254"/>
        <v>- -</v>
      </c>
      <c r="AA1104" s="16">
        <v>0</v>
      </c>
      <c r="AC1104" s="3"/>
      <c r="AD1104" s="16">
        <v>0</v>
      </c>
    </row>
    <row r="1105" spans="3:30" ht="16" customHeight="1" x14ac:dyDescent="0.25">
      <c r="C1105" s="1" t="s">
        <v>161</v>
      </c>
      <c r="D1105" s="2" t="s">
        <v>10</v>
      </c>
      <c r="E1105" s="3">
        <f t="shared" si="241"/>
        <v>3274</v>
      </c>
      <c r="F1105">
        <f t="shared" si="242"/>
        <v>-640</v>
      </c>
      <c r="G1105" s="4" t="str">
        <f t="shared" si="243"/>
        <v>Nov</v>
      </c>
      <c r="H1105" s="5">
        <f t="shared" si="244"/>
        <v>25</v>
      </c>
      <c r="I1105" s="3" t="str">
        <f t="shared" si="245"/>
        <v>P</v>
      </c>
      <c r="J1105" s="4">
        <f t="shared" si="246"/>
        <v>11</v>
      </c>
      <c r="K1105" s="5">
        <f t="shared" si="247"/>
        <v>25</v>
      </c>
      <c r="L1105">
        <f t="shared" si="248"/>
        <v>5</v>
      </c>
      <c r="M1105">
        <f t="shared" si="255"/>
        <v>5</v>
      </c>
      <c r="N1105" t="str">
        <f t="shared" si="249"/>
        <v/>
      </c>
      <c r="T1105" s="3" t="str">
        <f t="shared" si="250"/>
        <v>- -</v>
      </c>
      <c r="U1105" s="3">
        <f t="shared" si="251"/>
        <v>0</v>
      </c>
      <c r="W1105" s="3" t="str">
        <f t="shared" si="252"/>
        <v>- -</v>
      </c>
      <c r="X1105" s="3">
        <f t="shared" si="253"/>
        <v>0</v>
      </c>
      <c r="Z1105" s="3" t="str">
        <f t="shared" si="254"/>
        <v>- -</v>
      </c>
      <c r="AA1105" s="16">
        <v>0</v>
      </c>
      <c r="AC1105" s="3"/>
      <c r="AD1105" s="16">
        <v>0</v>
      </c>
    </row>
    <row r="1106" spans="3:30" ht="16" customHeight="1" x14ac:dyDescent="0.25">
      <c r="C1106" s="1" t="s">
        <v>162</v>
      </c>
      <c r="D1106" s="2" t="s">
        <v>10</v>
      </c>
      <c r="E1106" s="3">
        <f t="shared" si="241"/>
        <v>3275</v>
      </c>
      <c r="F1106">
        <f t="shared" si="242"/>
        <v>-639</v>
      </c>
      <c r="G1106" s="4" t="str">
        <f t="shared" si="243"/>
        <v>Apr</v>
      </c>
      <c r="H1106" s="5">
        <f t="shared" si="244"/>
        <v>23</v>
      </c>
      <c r="I1106" s="3" t="str">
        <f t="shared" si="245"/>
        <v>N</v>
      </c>
      <c r="J1106" s="4">
        <f t="shared" si="246"/>
        <v>4</v>
      </c>
      <c r="K1106" s="5">
        <f t="shared" si="247"/>
        <v>23</v>
      </c>
      <c r="L1106">
        <f t="shared" si="248"/>
        <v>5</v>
      </c>
      <c r="M1106">
        <f t="shared" si="255"/>
        <v>5</v>
      </c>
      <c r="N1106" t="str">
        <f t="shared" si="249"/>
        <v/>
      </c>
      <c r="T1106" s="3" t="str">
        <f t="shared" si="250"/>
        <v>- -</v>
      </c>
      <c r="U1106" s="3">
        <f t="shared" si="251"/>
        <v>0</v>
      </c>
      <c r="W1106" s="3" t="str">
        <f t="shared" si="252"/>
        <v>- -</v>
      </c>
      <c r="X1106" s="3">
        <f t="shared" si="253"/>
        <v>0</v>
      </c>
      <c r="Z1106" s="3" t="str">
        <f t="shared" si="254"/>
        <v>- -</v>
      </c>
      <c r="AA1106" s="16">
        <v>0</v>
      </c>
      <c r="AC1106" s="3"/>
      <c r="AD1106" s="16">
        <v>0</v>
      </c>
    </row>
    <row r="1107" spans="3:30" ht="16" customHeight="1" x14ac:dyDescent="0.25">
      <c r="C1107" s="1" t="s">
        <v>163</v>
      </c>
      <c r="D1107" s="2" t="s">
        <v>10</v>
      </c>
      <c r="E1107" s="3">
        <f t="shared" si="241"/>
        <v>3276</v>
      </c>
      <c r="F1107">
        <f t="shared" si="242"/>
        <v>-639</v>
      </c>
      <c r="G1107" s="4" t="str">
        <f t="shared" si="243"/>
        <v>May</v>
      </c>
      <c r="H1107" s="5">
        <f t="shared" si="244"/>
        <v>22</v>
      </c>
      <c r="I1107" s="3" t="str">
        <f t="shared" si="245"/>
        <v>N</v>
      </c>
      <c r="J1107" s="4">
        <f t="shared" si="246"/>
        <v>5</v>
      </c>
      <c r="K1107" s="5">
        <f t="shared" si="247"/>
        <v>22</v>
      </c>
      <c r="L1107">
        <f t="shared" si="248"/>
        <v>1</v>
      </c>
      <c r="M1107">
        <f t="shared" si="255"/>
        <v>6</v>
      </c>
      <c r="N1107" t="str">
        <f t="shared" si="249"/>
        <v/>
      </c>
      <c r="T1107" s="3" t="str">
        <f t="shared" si="250"/>
        <v>- -</v>
      </c>
      <c r="U1107" s="3">
        <f t="shared" si="251"/>
        <v>0</v>
      </c>
      <c r="W1107" s="3" t="str">
        <f t="shared" si="252"/>
        <v>- -</v>
      </c>
      <c r="X1107" s="3">
        <f t="shared" si="253"/>
        <v>0</v>
      </c>
      <c r="Z1107" s="3" t="str">
        <f t="shared" si="254"/>
        <v>- -</v>
      </c>
      <c r="AA1107" s="16">
        <v>0</v>
      </c>
      <c r="AC1107" s="3"/>
      <c r="AD1107" s="16">
        <v>0</v>
      </c>
    </row>
    <row r="1108" spans="3:30" ht="16" customHeight="1" x14ac:dyDescent="0.25">
      <c r="C1108" s="1" t="s">
        <v>164</v>
      </c>
      <c r="D1108" s="2" t="s">
        <v>10</v>
      </c>
      <c r="E1108" s="3">
        <f t="shared" si="241"/>
        <v>3277</v>
      </c>
      <c r="F1108">
        <f t="shared" si="242"/>
        <v>-639</v>
      </c>
      <c r="G1108" s="4" t="str">
        <f t="shared" si="243"/>
        <v>Oct</v>
      </c>
      <c r="H1108" s="5">
        <f t="shared" si="244"/>
        <v>16</v>
      </c>
      <c r="I1108" s="3" t="str">
        <f t="shared" si="245"/>
        <v>N</v>
      </c>
      <c r="J1108" s="4">
        <f t="shared" si="246"/>
        <v>10</v>
      </c>
      <c r="K1108" s="5">
        <f t="shared" si="247"/>
        <v>16</v>
      </c>
      <c r="L1108">
        <f t="shared" si="248"/>
        <v>5</v>
      </c>
      <c r="M1108">
        <f t="shared" si="255"/>
        <v>11</v>
      </c>
      <c r="N1108" t="str">
        <f t="shared" si="249"/>
        <v/>
      </c>
      <c r="T1108" s="3" t="str">
        <f t="shared" si="250"/>
        <v>- -</v>
      </c>
      <c r="U1108" s="3">
        <f t="shared" si="251"/>
        <v>0</v>
      </c>
      <c r="W1108" s="3" t="str">
        <f t="shared" si="252"/>
        <v>- -</v>
      </c>
      <c r="X1108" s="3">
        <f t="shared" si="253"/>
        <v>0</v>
      </c>
      <c r="Z1108" s="3" t="str">
        <f t="shared" si="254"/>
        <v>- -</v>
      </c>
      <c r="AA1108" s="16">
        <v>0</v>
      </c>
      <c r="AC1108" s="3"/>
      <c r="AD1108" s="16">
        <v>0</v>
      </c>
    </row>
    <row r="1109" spans="3:30" ht="16" customHeight="1" x14ac:dyDescent="0.25">
      <c r="C1109" s="1" t="s">
        <v>165</v>
      </c>
      <c r="D1109" s="2" t="s">
        <v>10</v>
      </c>
      <c r="E1109" s="3">
        <f t="shared" si="241"/>
        <v>3278</v>
      </c>
      <c r="F1109">
        <f t="shared" si="242"/>
        <v>-639</v>
      </c>
      <c r="G1109" s="4" t="str">
        <f t="shared" si="243"/>
        <v>Nov</v>
      </c>
      <c r="H1109" s="5">
        <f t="shared" si="244"/>
        <v>15</v>
      </c>
      <c r="I1109" s="3" t="str">
        <f t="shared" si="245"/>
        <v>N</v>
      </c>
      <c r="J1109" s="4">
        <f t="shared" si="246"/>
        <v>11</v>
      </c>
      <c r="K1109" s="5">
        <f t="shared" si="247"/>
        <v>15</v>
      </c>
      <c r="L1109">
        <f t="shared" si="248"/>
        <v>1</v>
      </c>
      <c r="M1109">
        <f t="shared" si="255"/>
        <v>0</v>
      </c>
      <c r="N1109" t="str">
        <f t="shared" si="249"/>
        <v>STOP!</v>
      </c>
      <c r="T1109" s="3" t="str">
        <f t="shared" si="250"/>
        <v>- -</v>
      </c>
      <c r="U1109" s="3">
        <f t="shared" si="251"/>
        <v>0</v>
      </c>
      <c r="W1109" s="3" t="str">
        <f t="shared" si="252"/>
        <v>- -</v>
      </c>
      <c r="X1109" s="3">
        <f t="shared" si="253"/>
        <v>0</v>
      </c>
      <c r="Z1109" s="3" t="str">
        <f t="shared" si="254"/>
        <v>- -</v>
      </c>
      <c r="AA1109" s="16">
        <v>0</v>
      </c>
      <c r="AC1109" s="3"/>
      <c r="AD1109" s="16">
        <v>0</v>
      </c>
    </row>
    <row r="1110" spans="3:30" ht="16" customHeight="1" x14ac:dyDescent="0.25">
      <c r="C1110" s="1" t="s">
        <v>166</v>
      </c>
      <c r="D1110" s="2" t="s">
        <v>10</v>
      </c>
      <c r="E1110" s="3">
        <f t="shared" ref="E1110:E1173" si="256">VALUE(LEFT(C1110,5))</f>
        <v>3279</v>
      </c>
      <c r="F1110">
        <f t="shared" ref="F1110:F1173" si="257">VALUE(MID(C1110,7,5))</f>
        <v>-638</v>
      </c>
      <c r="G1110" s="4" t="str">
        <f t="shared" ref="G1110:G1173" si="258">MID(C1110,13,3)</f>
        <v>Apr</v>
      </c>
      <c r="H1110" s="5">
        <f t="shared" ref="H1110:H1173" si="259">VALUE(MID(C1110,17,2))</f>
        <v>12</v>
      </c>
      <c r="I1110" s="3" t="str">
        <f t="shared" ref="I1110:I1173" si="260">MID(C1110,51,1)</f>
        <v>P</v>
      </c>
      <c r="J1110" s="4">
        <f t="shared" ref="J1110:J1173" si="261">IF(G1110="Jan",1,IF(G1110="Feb",2,IF(G1110="Mar",3,IF(G1110="Apr",4,IF(G1110="May",5,IF(G1110="Jun",6,IF(G1110="Jul",7,IF(G1110="Aug",8,IF(G1110="Sep",9,IF(G1110="Oct",10,IF(G1110="Nov",11,IF(G1110="Dec",12))))))))))))</f>
        <v>4</v>
      </c>
      <c r="K1110" s="5">
        <f t="shared" ref="K1110:K1173" si="262">H1110</f>
        <v>12</v>
      </c>
      <c r="L1110">
        <f t="shared" ref="L1110:L1173" si="263">IF(J1110&lt;J1109,J1110+12-J1109,J1110-J1109)</f>
        <v>5</v>
      </c>
      <c r="M1110">
        <f t="shared" si="255"/>
        <v>17</v>
      </c>
      <c r="N1110" t="str">
        <f t="shared" si="249"/>
        <v/>
      </c>
      <c r="T1110" s="3" t="str">
        <f t="shared" si="250"/>
        <v>- -</v>
      </c>
      <c r="U1110" s="3">
        <f t="shared" si="251"/>
        <v>0</v>
      </c>
      <c r="W1110" s="3" t="str">
        <f t="shared" si="252"/>
        <v>- -</v>
      </c>
      <c r="X1110" s="3">
        <f t="shared" si="253"/>
        <v>0</v>
      </c>
      <c r="Z1110" s="3" t="str">
        <f t="shared" si="254"/>
        <v>- -</v>
      </c>
      <c r="AA1110" s="16">
        <v>0</v>
      </c>
      <c r="AC1110" s="3"/>
      <c r="AD1110" s="16">
        <v>0</v>
      </c>
    </row>
    <row r="1111" spans="3:30" ht="16" customHeight="1" x14ac:dyDescent="0.25">
      <c r="C1111" s="1" t="s">
        <v>167</v>
      </c>
      <c r="D1111" s="2" t="s">
        <v>10</v>
      </c>
      <c r="E1111" s="3">
        <f t="shared" si="256"/>
        <v>3280</v>
      </c>
      <c r="F1111">
        <f t="shared" si="257"/>
        <v>-638</v>
      </c>
      <c r="G1111" s="4" t="str">
        <f t="shared" si="258"/>
        <v>Oct</v>
      </c>
      <c r="H1111" s="5">
        <f t="shared" si="259"/>
        <v>6</v>
      </c>
      <c r="I1111" s="3" t="str">
        <f t="shared" si="260"/>
        <v>P</v>
      </c>
      <c r="J1111" s="4">
        <f t="shared" si="261"/>
        <v>10</v>
      </c>
      <c r="K1111" s="5">
        <f t="shared" si="262"/>
        <v>6</v>
      </c>
      <c r="L1111">
        <f t="shared" si="263"/>
        <v>6</v>
      </c>
      <c r="M1111">
        <f t="shared" si="255"/>
        <v>6</v>
      </c>
      <c r="N1111" t="str">
        <f t="shared" si="249"/>
        <v/>
      </c>
      <c r="T1111" s="3" t="str">
        <f t="shared" si="250"/>
        <v>- -</v>
      </c>
      <c r="U1111" s="3">
        <f t="shared" si="251"/>
        <v>0</v>
      </c>
      <c r="W1111" s="3" t="str">
        <f t="shared" si="252"/>
        <v>- -</v>
      </c>
      <c r="X1111" s="3">
        <f t="shared" si="253"/>
        <v>0</v>
      </c>
      <c r="Z1111" s="3" t="str">
        <f t="shared" si="254"/>
        <v>- -</v>
      </c>
      <c r="AA1111" s="16">
        <v>0</v>
      </c>
      <c r="AC1111" s="3"/>
      <c r="AD1111" s="16">
        <v>0</v>
      </c>
    </row>
    <row r="1112" spans="3:30" ht="16" customHeight="1" x14ac:dyDescent="0.25">
      <c r="C1112" s="1" t="s">
        <v>168</v>
      </c>
      <c r="D1112" s="2" t="s">
        <v>10</v>
      </c>
      <c r="E1112" s="3">
        <f t="shared" si="256"/>
        <v>3281</v>
      </c>
      <c r="F1112">
        <f t="shared" si="257"/>
        <v>-637</v>
      </c>
      <c r="G1112" s="4" t="str">
        <f t="shared" si="258"/>
        <v>Apr</v>
      </c>
      <c r="H1112" s="5">
        <f t="shared" si="259"/>
        <v>1</v>
      </c>
      <c r="I1112" s="3" t="str">
        <f t="shared" si="260"/>
        <v>T</v>
      </c>
      <c r="J1112" s="4">
        <f t="shared" si="261"/>
        <v>4</v>
      </c>
      <c r="K1112" s="5">
        <f t="shared" si="262"/>
        <v>1</v>
      </c>
      <c r="L1112">
        <f t="shared" si="263"/>
        <v>6</v>
      </c>
      <c r="M1112">
        <f t="shared" si="255"/>
        <v>6</v>
      </c>
      <c r="N1112" t="str">
        <f t="shared" ref="N1112:N1175" si="264">IF(M1112&lt;1,"STOP!","")</f>
        <v/>
      </c>
      <c r="T1112" s="3" t="str">
        <f t="shared" ref="T1112:T1175" si="265">IF(AND(
I1114&lt;&gt;"N",J1114-2=OR(5,6,7),
I1115&lt;&gt;"N",J1115-2=OR(11,12,13,1),
I1116&lt;&gt;"N",J1116-2=OR(5,6,7),
I1157&lt;&gt;"N",J1157-2=OR(12,13,1,2),I1157&lt;&gt;"N",
I1158&lt;&gt;"N",J1158-2=OR(6,7,8),I1158&lt;&gt;"N",
I1159&lt;&gt;"N",J1159-2=OR(11,12,13,1),I1159&lt;&gt;"N",
I1160&lt;&gt;"N",
I1203&lt;&gt;"N",J1203-2=OR(12,13,1,2)),
"Success!","- -")</f>
        <v>- -</v>
      </c>
      <c r="U1112" s="3">
        <f t="shared" ref="U1112:U1175" si="266">IF(T1112&lt;&gt;"- -",1,0)</f>
        <v>0</v>
      </c>
      <c r="W1112" s="3" t="str">
        <f t="shared" ref="W1112:W1175" si="267">IF(AND(
I1114&lt;&gt;"N",J1114-2=OR(5,6,7),
I1115&lt;&gt;"N",J1115-2=OR(11,12,13,1),
I1116&lt;&gt;"N",J1116-2=OR(5,6,7),
       OR(
       AND(
       I1152&lt;&gt;"N",J1152-2=OR(12,13,1,2),
       I1153&lt;&gt;"N",J1153-2=OR(6,7,8),
       I1154&lt;&gt;"N",J1154-2=OR(11,12,13,1),
       I1156&lt;&gt;"N"),
       AND(
       I1153&lt;&gt;"N",J1153-2=OR(12,13,1,2),
       I1154&lt;&gt;"N",J1154-2=OR(6,7,8),
       I1155&lt;&gt;"N",J1155-2=OR(11,12,13,1),
       I1156&lt;&gt;"N"),
      AND(
       I1154&lt;&gt;"N",J1154-2=OR(12,13,1,2),
       I1155&lt;&gt;"N",J1155-2=OR(6,7,8),
       I1156&lt;&gt;"N",J1156-2=OR(11,12,13,1),
       I1157&lt;&gt;"N"),
      AND(
       I1155&lt;&gt;"N",J1155-2=OR(12,13,1,2),
       I1156&lt;&gt;"N",J1156-2=OR(6,7,8),
       I1157&lt;&gt;"N",J1157-2=OR(11,12,13,1),
       I1158&lt;&gt;"N"),
      AND(
       I1156&lt;&gt;"N",J1156-2=OR(12,13,1,2),
       I1157&lt;&gt;"N",J1157-2=OR(6,7,8),
       I1158&lt;&gt;"N",J1158-2=OR(11,12,13,1),
       I1159&lt;&gt;"N"),
      AND(
       I1157&lt;&gt;"N",J1157-2=OR(12,13,1,2),
       I1158&lt;&gt;"N",J1158-2=OR(6,7,8),
       I1159&lt;&gt;"N",J1159-2=OR(11,12,13,1),
       I1160&lt;&gt;"N"),
      AND(
       I1158&lt;&gt;"N",J1158-2=OR(12,13,1,2),
       I1159&lt;&gt;"N",J1159-2=OR(6,7,8),
       I1160&lt;&gt;"N",J1160-2=OR(11,12,13,1),
       I1161&lt;&gt;"N"),
      AND(
       I1159&lt;&gt;"N",J1159-2=OR(12,13,1,2),
       I1160&lt;&gt;"N",J1160-2=OR(6,7,8),
       I1161&lt;&gt;"N",J1161-2=OR(11,12,13,1),
       I1162&lt;&gt;"N"),
      AND(
       I1160&lt;&gt;"N",J1160-2=OR(12,13,1,2),
       I1161&lt;&gt;"N",J1161-2=OR(6,7,8),
       I1162&lt;&gt;"N",J1162-2=OR(11,12,13,1),
       I1163&lt;&gt;"N"),
      AND(
       I1161&lt;&gt;"N",J1161-2=OR(12,13,1,2),
       I1162&lt;&gt;"N",J1162-2=OR(6,7,8),
       I1163&lt;&gt;"N",J1163-2=OR(11,12,13,1),
       I1164&lt;&gt;"N"),
      AND(
       I1162&lt;&gt;"N",J1162-2=OR(12,13,1,2),
       I1163&lt;&gt;"N",J1163-2=OR(6,7,8),
       I1164&lt;&gt;"N",J1164-2=OR(11,12,13,1),
       I1165&lt;&gt;"N")
        ),
      OR(
      I1193&lt;&gt;"N",J1193-2=OR(12,13,1,2),
      I1194&lt;&gt;"N",J1194-2=OR(12,13,1,2),
      I1195&lt;&gt;"N",J1195-2=OR(12,13,1,2),
      I1196&lt;&gt;"N",J1196-2=OR(12,13,1,2),
      I1197&lt;&gt;"N",J1197-2=OR(12,13,1,2),
      I1198&lt;&gt;"N",J1198-2=OR(12,13,1,2),
      I1199&lt;&gt;"N",J1199-2=OR(12,13,1,2),
      I1200&lt;&gt;"N",J1200-2=OR(12,13,1,2),
      I1201&lt;&gt;"N",J1201-2=OR(12,13,1,2),
      I1202&lt;&gt;"N",J1202-2=OR(12,13,1,2),
      I1203&lt;&gt;"N",J1203-2=OR(12,13,1,2),
      I1204&lt;&gt;"N",J1204-2=OR(12,13,1,2),
      I1205&lt;&gt;"N",J1205-2=OR(12,13,1,2),
      I1206&lt;&gt;"N",J1206-2=OR(12,13,1,2),
      I1207&lt;&gt;"N",J1207-2=OR(12,13,1,2),
      I1208&lt;&gt;"N",J1208-2=OR(12,13,1,2),
      I1209&lt;&gt;"N",J1209-2=OR(12,13,1,2),
      I1210&lt;&gt;"N",J1210-2=OR(12,13,1,2),
      I1211&lt;&gt;"N",J1211-2=OR(12,13,1,2),
      I1212&lt;&gt;"N",J1212-2=OR(12,13,1,2),
      I1213&lt;&gt;"N",J1213-2=OR(12,13,1,2),
      )
      ),
"Success!","- -")</f>
        <v>- -</v>
      </c>
      <c r="X1112" s="3">
        <f t="shared" ref="X1112:X1175" si="268">IF(W1112&lt;&gt;"- -",1,0)</f>
        <v>0</v>
      </c>
      <c r="Z1112" s="3" t="str">
        <f t="shared" ref="Z1112:Z1175" si="269">IF(AND(
I1114&lt;&gt;"N",J1114-2=OR(5,6,7),
I1115&lt;&gt;"N",J1115-2=OR(11,12,13,1),
I1116&lt;&gt;"N",J1116-2=OR(5,6,7),
       OR(
       AND(
       I1147&lt;&gt;"N",J1147-2=OR(12,13,1,2),
       I1148&lt;&gt;"N",J1148-2=OR(6,7,8),
       I1149&lt;&gt;"N",J1149-2=OR(11,12,13,1),
       I1150&lt;&gt;"N"),
       AND(
       I1148&lt;&gt;"N",J1148-2=OR(12,13,1,2),
       I1149&lt;&gt;"N",J1149-2=OR(6,7,8),
       I1150&lt;&gt;"N",J1150-2=OR(11,12,13,1),
       I1151&lt;&gt;"N"),
      AND(
       I1149&lt;&gt;"N",J1149-2=OR(12,13,1,2),
       I1150&lt;&gt;"N",J1150-2=OR(6,7,8),
       I1151&lt;&gt;"N",J1151-2=OR(11,12,13,1),
       I1152&lt;&gt;"N"),
      AND(
       I1150&lt;&gt;"N",J1150-2=OR(12,13,1,2),
       I1151&lt;&gt;"N",J1151-2=OR(6,7,8),
       I1152&lt;&gt;"N",J1152-2=OR(11,12,13,1),
       I1153&lt;&gt;"N"),
      AND(
       I1151&lt;&gt;"N",J1151-2=OR(12,13,1,2),
       I1152&lt;&gt;"N",J1152-2=OR(6,7,8),
       I1153&lt;&gt;"N",J1153-2=OR(11,12,13,1),
       I1154&lt;&gt;"N"),
       AND(
       I1152&lt;&gt;"N",J1152-2=OR(12,13,1,2),
       I1153&lt;&gt;"N",J1153-2=OR(6,7,8),
       I1154&lt;&gt;"N",J1154-2=OR(11,12,13,1),
       I1156&lt;&gt;"N"),
       AND(
       I1153&lt;&gt;"N",J1153-2=OR(12,13,1,2),
       I1154&lt;&gt;"N",J1154-2=OR(6,7,8),
       I1155&lt;&gt;"N",J1155-2=OR(11,12,13,1),
       I1156&lt;&gt;"N"),
      AND(
       I1154&lt;&gt;"N",J1154-2=OR(12,13,1,2),
       I1155&lt;&gt;"N",J1155-2=OR(6,7,8),
       I1156&lt;&gt;"N",J1156-2=OR(11,12,13,1),
       I1157&lt;&gt;"N"),
      AND(
       I1155&lt;&gt;"N",J1155-2=OR(12,13,1,2),
       I1156&lt;&gt;"N",J1156-2=OR(6,7,8),
       I1157&lt;&gt;"N",J1157-2=OR(11,12,13,1),
       I1158&lt;&gt;"N"),
      AND(
       I1156&lt;&gt;"N",J1156-2=OR(12,13,1,2),
       I1157&lt;&gt;"N",J1157-2=OR(6,7,8),
       I1158&lt;&gt;"N",J1158-2=OR(11,12,13,1),
       I1159&lt;&gt;"N"),
      AND(
       I1157&lt;&gt;"N",J1157-2=OR(12,13,1,2),
       I1158&lt;&gt;"N",J1158-2=OR(6,7,8),
       I1159&lt;&gt;"N",J1159-2=OR(11,12,13,1),
       I1160&lt;&gt;"N"),
      AND(
       I1158&lt;&gt;"N",J1158-2=OR(12,13,1,2),
       I1159&lt;&gt;"N",J1159-2=OR(6,7,8),
       I1160&lt;&gt;"N",J1160-2=OR(11,12,13,1),
       I1161&lt;&gt;"N"),
      AND(
       I1159&lt;&gt;"N",J1159-2=OR(12,13,1,2),
       I1160&lt;&gt;"N",J1160-2=OR(6,7,8),
       I1161&lt;&gt;"N",J1161-2=OR(11,12,13,1),
       I1162&lt;&gt;"N"),
      AND(
       I1160&lt;&gt;"N",J1160-2=OR(12,13,1,2),
       I1161&lt;&gt;"N",J1161-2=OR(6,7,8),
       I1162&lt;&gt;"N",J1162-2=OR(11,12,13,1),
       I1163&lt;&gt;"N"),
      AND(
       I1161&lt;&gt;"N",J1161-2=OR(12,13,1,2),
       I1162&lt;&gt;"N",J1162-2=OR(6,7,8),
       I1163&lt;&gt;"N",J1163-2=OR(11,12,13,1),
       I1164&lt;&gt;"N"),
      AND(
       I1162&lt;&gt;"N",J1162-2=OR(12,13,1,2),
       I1163&lt;&gt;"N",J1163-2=OR(6,7,8),
       I1164&lt;&gt;"N",J1164-2=OR(11,12,13,1),
       I1165&lt;&gt;"N"),
      AND(
       I1162&lt;&gt;"N",J1162-2=OR(12,13,1,2),
       I1163&lt;&gt;"N",J1163-2=OR(6,7,8),
       I1164&lt;&gt;"N",J1164-2=OR(11,12,13,1),
       I1165&lt;&gt;"N"),
      AND(
       I1163&lt;&gt;"N",J1163-2=OR(12,13,1,2),
       I1164&lt;&gt;"N",J1164-2=OR(6,7,8),
       I1165&lt;&gt;"N",J1165-2=OR(11,12,13,1),
       I1166&lt;&gt;"N"),
      AND(
       I1164&lt;&gt;"N",J1164-2=OR(12,13,1,2),
       I1165&lt;&gt;"N",J1165-2=OR(6,7,8),
       I1166&lt;&gt;"N",J1166-2=OR(11,12,13,1),
       I1167&lt;&gt;"N"),
      AND(
       I1165&lt;&gt;"N",J1165-2=OR(12,13,1,2),
       I1166&lt;&gt;"N",J1166-2=OR(6,7,8),
       I1167&lt;&gt;"N",J1167-2=OR(11,12,13,1),
       I1168&lt;&gt;"N"),
      AND(
       I1166&lt;&gt;"N",J1166-2=OR(12,13,1,2),
       I1167&lt;&gt;"N",J1167-2=OR(6,7,8),
       I1168&lt;&gt;"N",J1168-2=OR(11,12,13,1),
       I1169&lt;&gt;"N")
        ),
      OR(
      I1183&lt;&gt;"N",J1183-2=OR(12,13,1,2),
      I1184&lt;&gt;"N",J1184-2=OR(12,13,1,2),
      I1185&lt;&gt;"N",J1185-2=OR(12,13,1,2),
      I1186&lt;&gt;"N",J1186-2=OR(12,13,1,2),
      I1187&lt;&gt;"N",J1187-2=OR(12,13,1,2),
      I1188&lt;&gt;"N",J1188-2=OR(12,13,1,2),
      I1189&lt;&gt;"N",J1189-2=OR(12,13,1,2),
      I1190&lt;&gt;"N",J1190-2=OR(12,13,1,2),
      I1191&lt;&gt;"N",J1191-2=OR(12,13,1,2),
      I1192&lt;&gt;"N",J1192-2=OR(12,13,1,2),
      I1193&lt;&gt;"N",J1193-2=OR(12,13,1,2),
      I1194&lt;&gt;"N",J1194-2=OR(12,13,1,2),
      I1195&lt;&gt;"N",J1195-2=OR(12,13,1,2),
      I1196&lt;&gt;"N",J1196-2=OR(12,13,1,2),
      I1197&lt;&gt;"N",J1197-2=OR(12,13,1,2),
      I1198&lt;&gt;"N",J1198-2=OR(12,13,1,2),
      I1199&lt;&gt;"N",J1199-2=OR(12,13,1,2),
      I1200&lt;&gt;"N",J1200-2=OR(12,13,1,2),
      I1201&lt;&gt;"N",J1201-2=OR(12,13,1,2),
      I1202&lt;&gt;"N",J1202-2=OR(12,13,1,2),
      I1203&lt;&gt;"N",J1203-2=OR(12,13,1,2),
      I1204&lt;&gt;"N",J1204-2=OR(12,13,1,2),
      I1205&lt;&gt;"N",J1205-2=OR(12,13,1,2),
      I1206&lt;&gt;"N",J1206-2=OR(12,13,1,2),
      I1207&lt;&gt;"N",J1207-2=OR(12,13,1,2),
      I1208&lt;&gt;"N",J1208-2=OR(12,13,1,2),
      I1209&lt;&gt;"N",J1209-2=OR(12,13,1,2),
      I1210&lt;&gt;"N",J1210-2=OR(12,13,1,2),
      I1211&lt;&gt;"N",J1211-2=OR(12,13,1,2),
      I1212&lt;&gt;"N",J1212-2=OR(12,13,1,2),
      I1213&lt;&gt;"N",J1213-2=OR(12,13,1,2),
      I1214&lt;&gt;"N",J1214-2=OR(12,13,1,2),
      I1215&lt;&gt;"N",J1215-2=OR(12,13,1,2),
      I1216&lt;&gt;"N",J1216-2=OR(12,13,1,2),
      I1217&lt;&gt;"N",J1217-2=OR(12,13,1,2),
      I1218&lt;&gt;"N",J1218-2=OR(12,13,1,2),
      I1219&lt;&gt;"N",J1219-2=OR(12,13,1,2),
      I1220&lt;&gt;"N",J1220-2=OR(12,13,1,2),
      I1221&lt;&gt;"N",J1221-2=OR(12,13,1,2),
      I1222&lt;&gt;"N",J1222-2=OR(12,13,1,2),
      I1223&lt;&gt;"N",J1223-2=OR(12,13,1,2),
      )
      ),
"Success!","- -")</f>
        <v>- -</v>
      </c>
      <c r="AA1112" s="16">
        <v>0</v>
      </c>
      <c r="AC1112" s="3"/>
      <c r="AD1112" s="16">
        <v>0</v>
      </c>
    </row>
    <row r="1113" spans="3:30" ht="16" customHeight="1" x14ac:dyDescent="0.25">
      <c r="C1113" s="1" t="s">
        <v>169</v>
      </c>
      <c r="D1113" s="2" t="s">
        <v>10</v>
      </c>
      <c r="E1113" s="3">
        <f t="shared" si="256"/>
        <v>3282</v>
      </c>
      <c r="F1113">
        <f t="shared" si="257"/>
        <v>-637</v>
      </c>
      <c r="G1113" s="4" t="str">
        <f t="shared" si="258"/>
        <v>Sep</v>
      </c>
      <c r="H1113" s="5">
        <f t="shared" si="259"/>
        <v>25</v>
      </c>
      <c r="I1113" s="3" t="str">
        <f t="shared" si="260"/>
        <v>T</v>
      </c>
      <c r="J1113" s="4">
        <f t="shared" si="261"/>
        <v>9</v>
      </c>
      <c r="K1113" s="5">
        <f t="shared" si="262"/>
        <v>25</v>
      </c>
      <c r="L1113">
        <f t="shared" si="263"/>
        <v>5</v>
      </c>
      <c r="M1113">
        <f t="shared" si="255"/>
        <v>5</v>
      </c>
      <c r="N1113" t="str">
        <f t="shared" si="264"/>
        <v/>
      </c>
      <c r="T1113" s="3" t="str">
        <f t="shared" si="265"/>
        <v>- -</v>
      </c>
      <c r="U1113" s="3">
        <f t="shared" si="266"/>
        <v>0</v>
      </c>
      <c r="W1113" s="3" t="str">
        <f t="shared" si="267"/>
        <v>- -</v>
      </c>
      <c r="X1113" s="3">
        <f t="shared" si="268"/>
        <v>0</v>
      </c>
      <c r="Z1113" s="3" t="str">
        <f t="shared" si="269"/>
        <v>- -</v>
      </c>
      <c r="AA1113" s="16">
        <v>0</v>
      </c>
      <c r="AC1113" s="3"/>
      <c r="AD1113" s="16">
        <v>0</v>
      </c>
    </row>
    <row r="1114" spans="3:30" ht="16" customHeight="1" x14ac:dyDescent="0.25">
      <c r="C1114" s="1" t="s">
        <v>170</v>
      </c>
      <c r="D1114" s="2" t="s">
        <v>10</v>
      </c>
      <c r="E1114" s="3">
        <f t="shared" si="256"/>
        <v>3283</v>
      </c>
      <c r="F1114">
        <f t="shared" si="257"/>
        <v>-636</v>
      </c>
      <c r="G1114" s="4" t="str">
        <f t="shared" si="258"/>
        <v>Mar</v>
      </c>
      <c r="H1114" s="5">
        <f t="shared" si="259"/>
        <v>20</v>
      </c>
      <c r="I1114" s="3" t="str">
        <f t="shared" si="260"/>
        <v>P</v>
      </c>
      <c r="J1114" s="4">
        <f t="shared" si="261"/>
        <v>3</v>
      </c>
      <c r="K1114" s="5">
        <f t="shared" si="262"/>
        <v>20</v>
      </c>
      <c r="L1114">
        <f t="shared" si="263"/>
        <v>6</v>
      </c>
      <c r="M1114">
        <f t="shared" si="255"/>
        <v>6</v>
      </c>
      <c r="N1114" t="str">
        <f t="shared" si="264"/>
        <v/>
      </c>
      <c r="T1114" s="3" t="str">
        <f t="shared" si="265"/>
        <v>- -</v>
      </c>
      <c r="U1114" s="3">
        <f t="shared" si="266"/>
        <v>0</v>
      </c>
      <c r="W1114" s="3" t="str">
        <f t="shared" si="267"/>
        <v>- -</v>
      </c>
      <c r="X1114" s="3">
        <f t="shared" si="268"/>
        <v>0</v>
      </c>
      <c r="Z1114" s="3" t="str">
        <f t="shared" si="269"/>
        <v>- -</v>
      </c>
      <c r="AA1114" s="16">
        <v>0</v>
      </c>
      <c r="AC1114" s="3"/>
      <c r="AD1114" s="16">
        <v>0</v>
      </c>
    </row>
    <row r="1115" spans="3:30" ht="16" customHeight="1" x14ac:dyDescent="0.25">
      <c r="C1115" s="1" t="s">
        <v>171</v>
      </c>
      <c r="D1115" s="2" t="s">
        <v>10</v>
      </c>
      <c r="E1115" s="3">
        <f t="shared" si="256"/>
        <v>3284</v>
      </c>
      <c r="F1115">
        <f t="shared" si="257"/>
        <v>-636</v>
      </c>
      <c r="G1115" s="4" t="str">
        <f t="shared" si="258"/>
        <v>Sep</v>
      </c>
      <c r="H1115" s="5">
        <f t="shared" si="259"/>
        <v>14</v>
      </c>
      <c r="I1115" s="3" t="str">
        <f t="shared" si="260"/>
        <v>P</v>
      </c>
      <c r="J1115" s="4">
        <f t="shared" si="261"/>
        <v>9</v>
      </c>
      <c r="K1115" s="5">
        <f t="shared" si="262"/>
        <v>14</v>
      </c>
      <c r="L1115">
        <f t="shared" si="263"/>
        <v>6</v>
      </c>
      <c r="M1115">
        <f t="shared" si="255"/>
        <v>6</v>
      </c>
      <c r="N1115" t="str">
        <f t="shared" si="264"/>
        <v/>
      </c>
      <c r="T1115" s="3" t="str">
        <f t="shared" si="265"/>
        <v>- -</v>
      </c>
      <c r="U1115" s="3">
        <f t="shared" si="266"/>
        <v>0</v>
      </c>
      <c r="W1115" s="3" t="str">
        <f t="shared" si="267"/>
        <v>- -</v>
      </c>
      <c r="X1115" s="3">
        <f t="shared" si="268"/>
        <v>0</v>
      </c>
      <c r="Z1115" s="3" t="str">
        <f t="shared" si="269"/>
        <v>- -</v>
      </c>
      <c r="AA1115" s="16">
        <v>0</v>
      </c>
      <c r="AC1115" s="3"/>
      <c r="AD1115" s="16">
        <v>0</v>
      </c>
    </row>
    <row r="1116" spans="3:30" ht="16" customHeight="1" x14ac:dyDescent="0.25">
      <c r="C1116" s="1" t="s">
        <v>172</v>
      </c>
      <c r="D1116" s="2" t="s">
        <v>10</v>
      </c>
      <c r="E1116" s="3">
        <f t="shared" si="256"/>
        <v>3285</v>
      </c>
      <c r="F1116">
        <f t="shared" si="257"/>
        <v>-635</v>
      </c>
      <c r="G1116" s="4" t="str">
        <f t="shared" si="258"/>
        <v>Feb</v>
      </c>
      <c r="H1116" s="5">
        <f t="shared" si="259"/>
        <v>8</v>
      </c>
      <c r="I1116" s="3" t="str">
        <f t="shared" si="260"/>
        <v>N</v>
      </c>
      <c r="J1116" s="4">
        <f t="shared" si="261"/>
        <v>2</v>
      </c>
      <c r="K1116" s="5">
        <f t="shared" si="262"/>
        <v>8</v>
      </c>
      <c r="L1116">
        <f t="shared" si="263"/>
        <v>5</v>
      </c>
      <c r="M1116">
        <f t="shared" si="255"/>
        <v>5</v>
      </c>
      <c r="N1116" t="str">
        <f t="shared" si="264"/>
        <v/>
      </c>
      <c r="T1116" s="3" t="str">
        <f t="shared" si="265"/>
        <v>- -</v>
      </c>
      <c r="U1116" s="3">
        <f t="shared" si="266"/>
        <v>0</v>
      </c>
      <c r="W1116" s="3" t="str">
        <f t="shared" si="267"/>
        <v>- -</v>
      </c>
      <c r="X1116" s="3">
        <f t="shared" si="268"/>
        <v>0</v>
      </c>
      <c r="Z1116" s="3" t="str">
        <f t="shared" si="269"/>
        <v>- -</v>
      </c>
      <c r="AA1116" s="16">
        <v>0</v>
      </c>
      <c r="AC1116" s="3"/>
      <c r="AD1116" s="16">
        <v>0</v>
      </c>
    </row>
    <row r="1117" spans="3:30" ht="16" customHeight="1" x14ac:dyDescent="0.25">
      <c r="C1117" s="1" t="s">
        <v>173</v>
      </c>
      <c r="D1117" s="2" t="s">
        <v>10</v>
      </c>
      <c r="E1117" s="3">
        <f t="shared" si="256"/>
        <v>3286</v>
      </c>
      <c r="F1117">
        <f t="shared" si="257"/>
        <v>-635</v>
      </c>
      <c r="G1117" s="4" t="str">
        <f t="shared" si="258"/>
        <v>Mar</v>
      </c>
      <c r="H1117" s="5">
        <f t="shared" si="259"/>
        <v>10</v>
      </c>
      <c r="I1117" s="3" t="str">
        <f t="shared" si="260"/>
        <v>N</v>
      </c>
      <c r="J1117" s="4">
        <f t="shared" si="261"/>
        <v>3</v>
      </c>
      <c r="K1117" s="5">
        <f t="shared" si="262"/>
        <v>10</v>
      </c>
      <c r="L1117">
        <f t="shared" si="263"/>
        <v>1</v>
      </c>
      <c r="M1117">
        <f t="shared" si="255"/>
        <v>6</v>
      </c>
      <c r="N1117" t="str">
        <f t="shared" si="264"/>
        <v/>
      </c>
      <c r="T1117" s="3" t="str">
        <f t="shared" si="265"/>
        <v>- -</v>
      </c>
      <c r="U1117" s="3">
        <f t="shared" si="266"/>
        <v>0</v>
      </c>
      <c r="W1117" s="3" t="str">
        <f t="shared" si="267"/>
        <v>- -</v>
      </c>
      <c r="X1117" s="3">
        <f t="shared" si="268"/>
        <v>0</v>
      </c>
      <c r="Z1117" s="3" t="str">
        <f t="shared" si="269"/>
        <v>- -</v>
      </c>
      <c r="AA1117" s="16">
        <v>0</v>
      </c>
      <c r="AC1117" s="3"/>
      <c r="AD1117" s="16">
        <v>0</v>
      </c>
    </row>
    <row r="1118" spans="3:30" ht="16" customHeight="1" x14ac:dyDescent="0.25">
      <c r="C1118" s="1" t="s">
        <v>174</v>
      </c>
      <c r="D1118" s="2" t="s">
        <v>10</v>
      </c>
      <c r="E1118" s="3">
        <f t="shared" si="256"/>
        <v>3287</v>
      </c>
      <c r="F1118">
        <f t="shared" si="257"/>
        <v>-635</v>
      </c>
      <c r="G1118" s="4" t="str">
        <f t="shared" si="258"/>
        <v>Aug</v>
      </c>
      <c r="H1118" s="5">
        <f t="shared" si="259"/>
        <v>4</v>
      </c>
      <c r="I1118" s="3" t="str">
        <f t="shared" si="260"/>
        <v>N</v>
      </c>
      <c r="J1118" s="4">
        <f t="shared" si="261"/>
        <v>8</v>
      </c>
      <c r="K1118" s="5">
        <f t="shared" si="262"/>
        <v>4</v>
      </c>
      <c r="L1118">
        <f t="shared" si="263"/>
        <v>5</v>
      </c>
      <c r="M1118">
        <f t="shared" ref="M1118:M1181" si="270">IF(I1117&lt;&gt;"N",IF(J1118&lt;J1117,IF(F1118=F1117+1,J1118+12-J1117,IF(F1118=F1117+2,J1118+24-J1117,J1118-J1117)),IF(F1118=F1117+1,J1118+12-J1117,IF(F1118=F1117+2,J1118+24-J1117,J1118-J1117))),IF(I1116&lt;&gt;"N",IF(J1118&lt;J1116,IF(F1118=F1116+1,J1118+12-J1116,IF(F1118=F1116+2,J1118+24-J1116,J1118-J1116)),IF(F1118=F1116+1,J1118+12-J1116,IF(F1118=F1116+2,J1118+24-J1116,J1118-J1116))),IF(I1115&lt;&gt;"N",IF(J1118&lt;J1115,IF(F1118=F1115+1,J1118+12-J1115,IF(F1118=F1115+2,J1118+24-J1115,J1118-J1115)),IF(F1118=F1115+1,J1118+12-J1115,IF(F1118=F1115+2,J1118+24-J1115,J1118-J1115))),IF(I1114&lt;&gt;"N",IF(J1118&lt;J1114,IF(F1118=F1114+1,J1118+12-J1114,IF(F1118=F1114+2,J1118+24-J1114,IF(F1118=F1114+1,J1118+12-J1114,IF(F1118=F1113+2,J1118+24-J1114,J1118-J1114)))),J1118-J1114),IF(I1113&lt;&gt;"N",IF(J1118&lt;J1113,IF(F1118=F1113+1,J1118+12-J1113,IF(F1118=F1113+2,J1118+24-J1113,IF(F1118=F1113+1,J1118+12-J1113,IF(F1118=F1113+2,J1118+24-J1113,J1118-J1113)))),IF(I1117&lt;&gt;"N",IF(F1118=F1117,J1118-J1117,IF(F1118=J1117+1,J1118+12-J1117,IF(F1118=J1117+2,J1118+24-J1117,       IF(I1116&lt;&gt;"N",IF(F1118=F1116,J1118-J1116,IF(F1118=F1116+1,J1118+12-J1116,IF(F1118=F1116+2,J1118+24-J1116,           IF(I1115&lt;&gt;"N",IF(F1118=F1115,J1118-J1115,IF(F1118=F1115+1,J1118+12-J1115,IF(F1118=F1115+2,J1118+24-J1115,           IF(I1114&lt;&gt;"N",IF(F1118=F1114,J1118-J1114,IF(F1118=F1114+1,J1118+12-J1114,IF(F1118=F1114+2,J1118+24-J1114,         IF(I1113&lt;&gt;"N",IF(F1118=F1113,J1118-J1113,IF(F1118=F1113+1,J1118+12-J1113,IF(F1118=F1113+2,J1118+24-J1113,"hi 1"))),"hi 2")))),"hi 3")))),"hi 4")))),"hi 5")))),J1118+12-J1113)),"hi 7")))))</f>
        <v>11</v>
      </c>
      <c r="N1118" t="str">
        <f t="shared" si="264"/>
        <v/>
      </c>
      <c r="T1118" s="3" t="str">
        <f t="shared" si="265"/>
        <v>- -</v>
      </c>
      <c r="U1118" s="3">
        <f t="shared" si="266"/>
        <v>0</v>
      </c>
      <c r="W1118" s="3" t="str">
        <f t="shared" si="267"/>
        <v>- -</v>
      </c>
      <c r="X1118" s="3">
        <f t="shared" si="268"/>
        <v>0</v>
      </c>
      <c r="Z1118" s="3" t="str">
        <f t="shared" si="269"/>
        <v>- -</v>
      </c>
      <c r="AA1118" s="16">
        <v>0</v>
      </c>
      <c r="AC1118" s="3"/>
      <c r="AD1118" s="16">
        <v>0</v>
      </c>
    </row>
    <row r="1119" spans="3:30" ht="16" customHeight="1" x14ac:dyDescent="0.25">
      <c r="C1119" s="1" t="s">
        <v>175</v>
      </c>
      <c r="D1119" s="2" t="s">
        <v>10</v>
      </c>
      <c r="E1119" s="3">
        <f t="shared" si="256"/>
        <v>3288</v>
      </c>
      <c r="F1119">
        <f t="shared" si="257"/>
        <v>-635</v>
      </c>
      <c r="G1119" s="4" t="str">
        <f t="shared" si="258"/>
        <v>Sep</v>
      </c>
      <c r="H1119" s="5">
        <f t="shared" si="259"/>
        <v>3</v>
      </c>
      <c r="I1119" s="3" t="str">
        <f t="shared" si="260"/>
        <v>N</v>
      </c>
      <c r="J1119" s="4">
        <f t="shared" si="261"/>
        <v>9</v>
      </c>
      <c r="K1119" s="5">
        <f t="shared" si="262"/>
        <v>3</v>
      </c>
      <c r="L1119">
        <f t="shared" si="263"/>
        <v>1</v>
      </c>
      <c r="M1119">
        <f t="shared" si="270"/>
        <v>0</v>
      </c>
      <c r="N1119" t="str">
        <f t="shared" si="264"/>
        <v>STOP!</v>
      </c>
      <c r="T1119" s="3" t="str">
        <f t="shared" si="265"/>
        <v>- -</v>
      </c>
      <c r="U1119" s="3">
        <f t="shared" si="266"/>
        <v>0</v>
      </c>
      <c r="W1119" s="3" t="str">
        <f t="shared" si="267"/>
        <v>- -</v>
      </c>
      <c r="X1119" s="3">
        <f t="shared" si="268"/>
        <v>0</v>
      </c>
      <c r="Z1119" s="3" t="str">
        <f t="shared" si="269"/>
        <v>- -</v>
      </c>
      <c r="AA1119" s="16">
        <v>0</v>
      </c>
      <c r="AC1119" s="3"/>
      <c r="AD1119" s="16">
        <v>0</v>
      </c>
    </row>
    <row r="1120" spans="3:30" ht="16" customHeight="1" x14ac:dyDescent="0.25">
      <c r="C1120" s="1" t="s">
        <v>176</v>
      </c>
      <c r="D1120" s="2" t="s">
        <v>10</v>
      </c>
      <c r="E1120" s="3">
        <f t="shared" si="256"/>
        <v>3289</v>
      </c>
      <c r="F1120">
        <f t="shared" si="257"/>
        <v>-634</v>
      </c>
      <c r="G1120" s="4" t="str">
        <f t="shared" si="258"/>
        <v>Jan</v>
      </c>
      <c r="H1120" s="5">
        <f t="shared" si="259"/>
        <v>29</v>
      </c>
      <c r="I1120" s="3" t="str">
        <f t="shared" si="260"/>
        <v>P</v>
      </c>
      <c r="J1120" s="4">
        <f t="shared" si="261"/>
        <v>1</v>
      </c>
      <c r="K1120" s="5">
        <f t="shared" si="262"/>
        <v>29</v>
      </c>
      <c r="L1120">
        <f t="shared" si="263"/>
        <v>4</v>
      </c>
      <c r="M1120">
        <f t="shared" si="270"/>
        <v>16</v>
      </c>
      <c r="N1120" t="str">
        <f t="shared" si="264"/>
        <v/>
      </c>
      <c r="T1120" s="3" t="str">
        <f t="shared" si="265"/>
        <v>- -</v>
      </c>
      <c r="U1120" s="3">
        <f t="shared" si="266"/>
        <v>0</v>
      </c>
      <c r="W1120" s="3" t="str">
        <f t="shared" si="267"/>
        <v>- -</v>
      </c>
      <c r="X1120" s="3">
        <f t="shared" si="268"/>
        <v>0</v>
      </c>
      <c r="Z1120" s="3" t="str">
        <f t="shared" si="269"/>
        <v>- -</v>
      </c>
      <c r="AA1120" s="16">
        <v>0</v>
      </c>
      <c r="AC1120" s="3"/>
      <c r="AD1120" s="16">
        <v>0</v>
      </c>
    </row>
    <row r="1121" spans="3:30" ht="16" customHeight="1" x14ac:dyDescent="0.25">
      <c r="C1121" s="1" t="s">
        <v>177</v>
      </c>
      <c r="D1121" s="2" t="s">
        <v>10</v>
      </c>
      <c r="E1121" s="3">
        <f t="shared" si="256"/>
        <v>3290</v>
      </c>
      <c r="F1121">
        <f t="shared" si="257"/>
        <v>-634</v>
      </c>
      <c r="G1121" s="4" t="str">
        <f t="shared" si="258"/>
        <v>Jul</v>
      </c>
      <c r="H1121" s="5">
        <f t="shared" si="259"/>
        <v>24</v>
      </c>
      <c r="I1121" s="3" t="str">
        <f t="shared" si="260"/>
        <v>P</v>
      </c>
      <c r="J1121" s="4">
        <f t="shared" si="261"/>
        <v>7</v>
      </c>
      <c r="K1121" s="5">
        <f t="shared" si="262"/>
        <v>24</v>
      </c>
      <c r="L1121">
        <f t="shared" si="263"/>
        <v>6</v>
      </c>
      <c r="M1121">
        <f t="shared" si="270"/>
        <v>6</v>
      </c>
      <c r="N1121" t="str">
        <f t="shared" si="264"/>
        <v/>
      </c>
      <c r="T1121" s="3" t="str">
        <f t="shared" si="265"/>
        <v>- -</v>
      </c>
      <c r="U1121" s="3">
        <f t="shared" si="266"/>
        <v>0</v>
      </c>
      <c r="W1121" s="3" t="str">
        <f t="shared" si="267"/>
        <v>- -</v>
      </c>
      <c r="X1121" s="3">
        <f t="shared" si="268"/>
        <v>0</v>
      </c>
      <c r="Z1121" s="3" t="str">
        <f t="shared" si="269"/>
        <v>- -</v>
      </c>
      <c r="AA1121" s="16">
        <v>0</v>
      </c>
      <c r="AC1121" s="3"/>
      <c r="AD1121" s="16">
        <v>0</v>
      </c>
    </row>
    <row r="1122" spans="3:30" ht="16" customHeight="1" x14ac:dyDescent="0.25">
      <c r="C1122" s="1" t="s">
        <v>178</v>
      </c>
      <c r="D1122" s="2" t="s">
        <v>10</v>
      </c>
      <c r="E1122" s="3">
        <f t="shared" si="256"/>
        <v>3291</v>
      </c>
      <c r="F1122">
        <f t="shared" si="257"/>
        <v>-633</v>
      </c>
      <c r="G1122" s="4" t="str">
        <f t="shared" si="258"/>
        <v>Jan</v>
      </c>
      <c r="H1122" s="5">
        <f t="shared" si="259"/>
        <v>18</v>
      </c>
      <c r="I1122" s="3" t="str">
        <f t="shared" si="260"/>
        <v>T</v>
      </c>
      <c r="J1122" s="4">
        <f t="shared" si="261"/>
        <v>1</v>
      </c>
      <c r="K1122" s="5">
        <f t="shared" si="262"/>
        <v>18</v>
      </c>
      <c r="L1122">
        <f t="shared" si="263"/>
        <v>6</v>
      </c>
      <c r="M1122">
        <f t="shared" si="270"/>
        <v>6</v>
      </c>
      <c r="N1122" t="str">
        <f t="shared" si="264"/>
        <v/>
      </c>
      <c r="T1122" s="3" t="str">
        <f t="shared" si="265"/>
        <v>- -</v>
      </c>
      <c r="U1122" s="3">
        <f t="shared" si="266"/>
        <v>0</v>
      </c>
      <c r="W1122" s="3" t="str">
        <f t="shared" si="267"/>
        <v>- -</v>
      </c>
      <c r="X1122" s="3">
        <f t="shared" si="268"/>
        <v>0</v>
      </c>
      <c r="Z1122" s="3" t="str">
        <f t="shared" si="269"/>
        <v>- -</v>
      </c>
      <c r="AA1122" s="16">
        <v>0</v>
      </c>
      <c r="AC1122" s="3"/>
      <c r="AD1122" s="16">
        <v>0</v>
      </c>
    </row>
    <row r="1123" spans="3:30" ht="16" customHeight="1" x14ac:dyDescent="0.25">
      <c r="C1123" s="1" t="s">
        <v>179</v>
      </c>
      <c r="D1123" s="2" t="s">
        <v>10</v>
      </c>
      <c r="E1123" s="3">
        <f t="shared" si="256"/>
        <v>3292</v>
      </c>
      <c r="F1123">
        <f t="shared" si="257"/>
        <v>-633</v>
      </c>
      <c r="G1123" s="4" t="str">
        <f t="shared" si="258"/>
        <v>Jul</v>
      </c>
      <c r="H1123" s="5">
        <f t="shared" si="259"/>
        <v>14</v>
      </c>
      <c r="I1123" s="3" t="str">
        <f t="shared" si="260"/>
        <v>T</v>
      </c>
      <c r="J1123" s="4">
        <f t="shared" si="261"/>
        <v>7</v>
      </c>
      <c r="K1123" s="5">
        <f t="shared" si="262"/>
        <v>14</v>
      </c>
      <c r="L1123">
        <f t="shared" si="263"/>
        <v>6</v>
      </c>
      <c r="M1123">
        <f t="shared" si="270"/>
        <v>6</v>
      </c>
      <c r="N1123" t="str">
        <f t="shared" si="264"/>
        <v/>
      </c>
      <c r="T1123" s="3" t="str">
        <f t="shared" si="265"/>
        <v>- -</v>
      </c>
      <c r="U1123" s="3">
        <f t="shared" si="266"/>
        <v>0</v>
      </c>
      <c r="W1123" s="3" t="str">
        <f t="shared" si="267"/>
        <v>- -</v>
      </c>
      <c r="X1123" s="3">
        <f t="shared" si="268"/>
        <v>0</v>
      </c>
      <c r="Z1123" s="3" t="str">
        <f t="shared" si="269"/>
        <v>- -</v>
      </c>
      <c r="AA1123" s="16">
        <v>0</v>
      </c>
      <c r="AC1123" s="3"/>
      <c r="AD1123" s="16">
        <v>0</v>
      </c>
    </row>
    <row r="1124" spans="3:30" ht="16" customHeight="1" x14ac:dyDescent="0.25">
      <c r="C1124" s="1" t="s">
        <v>180</v>
      </c>
      <c r="D1124" s="2" t="s">
        <v>10</v>
      </c>
      <c r="E1124" s="3">
        <f t="shared" si="256"/>
        <v>3293</v>
      </c>
      <c r="F1124">
        <f t="shared" si="257"/>
        <v>-632</v>
      </c>
      <c r="G1124" s="4" t="str">
        <f t="shared" si="258"/>
        <v>Jan</v>
      </c>
      <c r="H1124" s="5">
        <f t="shared" si="259"/>
        <v>7</v>
      </c>
      <c r="I1124" s="3" t="str">
        <f t="shared" si="260"/>
        <v>P</v>
      </c>
      <c r="J1124" s="4">
        <f t="shared" si="261"/>
        <v>1</v>
      </c>
      <c r="K1124" s="5">
        <f t="shared" si="262"/>
        <v>7</v>
      </c>
      <c r="L1124">
        <f t="shared" si="263"/>
        <v>6</v>
      </c>
      <c r="M1124">
        <f t="shared" si="270"/>
        <v>6</v>
      </c>
      <c r="N1124" t="str">
        <f t="shared" si="264"/>
        <v/>
      </c>
      <c r="T1124" s="3" t="str">
        <f t="shared" si="265"/>
        <v>- -</v>
      </c>
      <c r="U1124" s="3">
        <f t="shared" si="266"/>
        <v>0</v>
      </c>
      <c r="W1124" s="3" t="str">
        <f t="shared" si="267"/>
        <v>- -</v>
      </c>
      <c r="X1124" s="3">
        <f t="shared" si="268"/>
        <v>0</v>
      </c>
      <c r="Z1124" s="3" t="str">
        <f t="shared" si="269"/>
        <v>- -</v>
      </c>
      <c r="AA1124" s="16">
        <v>0</v>
      </c>
      <c r="AC1124" s="3"/>
      <c r="AD1124" s="16">
        <v>0</v>
      </c>
    </row>
    <row r="1125" spans="3:30" ht="16" customHeight="1" x14ac:dyDescent="0.25">
      <c r="C1125" s="1" t="s">
        <v>181</v>
      </c>
      <c r="D1125" s="2" t="s">
        <v>10</v>
      </c>
      <c r="E1125" s="3">
        <f t="shared" si="256"/>
        <v>3294</v>
      </c>
      <c r="F1125">
        <f t="shared" si="257"/>
        <v>-632</v>
      </c>
      <c r="G1125" s="4" t="str">
        <f t="shared" si="258"/>
        <v>Jul</v>
      </c>
      <c r="H1125" s="5">
        <f t="shared" si="259"/>
        <v>2</v>
      </c>
      <c r="I1125" s="3" t="str">
        <f t="shared" si="260"/>
        <v>P</v>
      </c>
      <c r="J1125" s="4">
        <f t="shared" si="261"/>
        <v>7</v>
      </c>
      <c r="K1125" s="5">
        <f t="shared" si="262"/>
        <v>2</v>
      </c>
      <c r="L1125">
        <f t="shared" si="263"/>
        <v>6</v>
      </c>
      <c r="M1125">
        <f t="shared" si="270"/>
        <v>6</v>
      </c>
      <c r="N1125" t="str">
        <f t="shared" si="264"/>
        <v/>
      </c>
      <c r="T1125" s="3" t="str">
        <f t="shared" si="265"/>
        <v>- -</v>
      </c>
      <c r="U1125" s="3">
        <f t="shared" si="266"/>
        <v>0</v>
      </c>
      <c r="W1125" s="3" t="str">
        <f t="shared" si="267"/>
        <v>- -</v>
      </c>
      <c r="X1125" s="3">
        <f t="shared" si="268"/>
        <v>0</v>
      </c>
      <c r="Z1125" s="3" t="str">
        <f t="shared" si="269"/>
        <v>- -</v>
      </c>
      <c r="AA1125" s="16">
        <v>0</v>
      </c>
      <c r="AC1125" s="3"/>
      <c r="AD1125" s="16">
        <v>0</v>
      </c>
    </row>
    <row r="1126" spans="3:30" ht="16" customHeight="1" x14ac:dyDescent="0.25">
      <c r="C1126" s="1" t="s">
        <v>182</v>
      </c>
      <c r="D1126" s="2" t="s">
        <v>10</v>
      </c>
      <c r="E1126" s="3">
        <f t="shared" si="256"/>
        <v>3295</v>
      </c>
      <c r="F1126">
        <f t="shared" si="257"/>
        <v>-632</v>
      </c>
      <c r="G1126" s="4" t="str">
        <f t="shared" si="258"/>
        <v>Nov</v>
      </c>
      <c r="H1126" s="5">
        <f t="shared" si="259"/>
        <v>27</v>
      </c>
      <c r="I1126" s="3" t="str">
        <f t="shared" si="260"/>
        <v>N</v>
      </c>
      <c r="J1126" s="4">
        <f t="shared" si="261"/>
        <v>11</v>
      </c>
      <c r="K1126" s="5">
        <f t="shared" si="262"/>
        <v>27</v>
      </c>
      <c r="L1126">
        <f t="shared" si="263"/>
        <v>4</v>
      </c>
      <c r="M1126">
        <f t="shared" si="270"/>
        <v>4</v>
      </c>
      <c r="N1126" t="str">
        <f t="shared" si="264"/>
        <v/>
      </c>
      <c r="T1126" s="3" t="str">
        <f t="shared" si="265"/>
        <v>- -</v>
      </c>
      <c r="U1126" s="3">
        <f t="shared" si="266"/>
        <v>0</v>
      </c>
      <c r="W1126" s="3" t="str">
        <f t="shared" si="267"/>
        <v>- -</v>
      </c>
      <c r="X1126" s="3">
        <f t="shared" si="268"/>
        <v>0</v>
      </c>
      <c r="Z1126" s="3" t="str">
        <f t="shared" si="269"/>
        <v>- -</v>
      </c>
      <c r="AA1126" s="16">
        <v>0</v>
      </c>
      <c r="AC1126" s="3"/>
      <c r="AD1126" s="16">
        <v>0</v>
      </c>
    </row>
    <row r="1127" spans="3:30" ht="16" customHeight="1" x14ac:dyDescent="0.25">
      <c r="C1127" s="1" t="s">
        <v>183</v>
      </c>
      <c r="D1127" s="2" t="s">
        <v>10</v>
      </c>
      <c r="E1127" s="3">
        <f t="shared" si="256"/>
        <v>3296</v>
      </c>
      <c r="F1127">
        <f t="shared" si="257"/>
        <v>-632</v>
      </c>
      <c r="G1127" s="4" t="str">
        <f t="shared" si="258"/>
        <v>Dec</v>
      </c>
      <c r="H1127" s="5">
        <f t="shared" si="259"/>
        <v>26</v>
      </c>
      <c r="I1127" s="3" t="str">
        <f t="shared" si="260"/>
        <v>N</v>
      </c>
      <c r="J1127" s="4">
        <f t="shared" si="261"/>
        <v>12</v>
      </c>
      <c r="K1127" s="5">
        <f t="shared" si="262"/>
        <v>26</v>
      </c>
      <c r="L1127">
        <f t="shared" si="263"/>
        <v>1</v>
      </c>
      <c r="M1127">
        <f t="shared" si="270"/>
        <v>5</v>
      </c>
      <c r="N1127" t="str">
        <f t="shared" si="264"/>
        <v/>
      </c>
      <c r="T1127" s="3" t="str">
        <f t="shared" si="265"/>
        <v>- -</v>
      </c>
      <c r="U1127" s="3">
        <f t="shared" si="266"/>
        <v>0</v>
      </c>
      <c r="W1127" s="3" t="str">
        <f t="shared" si="267"/>
        <v>- -</v>
      </c>
      <c r="X1127" s="3">
        <f t="shared" si="268"/>
        <v>0</v>
      </c>
      <c r="Z1127" s="3" t="str">
        <f t="shared" si="269"/>
        <v>- -</v>
      </c>
      <c r="AA1127" s="16">
        <v>0</v>
      </c>
      <c r="AC1127" s="3"/>
      <c r="AD1127" s="16">
        <v>0</v>
      </c>
    </row>
    <row r="1128" spans="3:30" ht="16" customHeight="1" x14ac:dyDescent="0.25">
      <c r="C1128" s="1" t="s">
        <v>184</v>
      </c>
      <c r="D1128" s="2" t="s">
        <v>10</v>
      </c>
      <c r="E1128" s="3">
        <f t="shared" si="256"/>
        <v>3297</v>
      </c>
      <c r="F1128">
        <f t="shared" si="257"/>
        <v>-631</v>
      </c>
      <c r="G1128" s="4" t="str">
        <f t="shared" si="258"/>
        <v>May</v>
      </c>
      <c r="H1128" s="5">
        <f t="shared" si="259"/>
        <v>24</v>
      </c>
      <c r="I1128" s="3" t="str">
        <f t="shared" si="260"/>
        <v>P</v>
      </c>
      <c r="J1128" s="4">
        <f t="shared" si="261"/>
        <v>5</v>
      </c>
      <c r="K1128" s="5">
        <f t="shared" si="262"/>
        <v>24</v>
      </c>
      <c r="L1128">
        <f t="shared" si="263"/>
        <v>5</v>
      </c>
      <c r="M1128">
        <f t="shared" si="270"/>
        <v>10</v>
      </c>
      <c r="N1128" t="str">
        <f t="shared" si="264"/>
        <v/>
      </c>
      <c r="T1128" s="3" t="str">
        <f t="shared" si="265"/>
        <v>- -</v>
      </c>
      <c r="U1128" s="3">
        <f t="shared" si="266"/>
        <v>0</v>
      </c>
      <c r="W1128" s="3" t="str">
        <f t="shared" si="267"/>
        <v>- -</v>
      </c>
      <c r="X1128" s="3">
        <f t="shared" si="268"/>
        <v>0</v>
      </c>
      <c r="Z1128" s="3" t="str">
        <f t="shared" si="269"/>
        <v>- -</v>
      </c>
      <c r="AA1128" s="16">
        <v>0</v>
      </c>
      <c r="AC1128" s="3"/>
      <c r="AD1128" s="16">
        <v>0</v>
      </c>
    </row>
    <row r="1129" spans="3:30" ht="16" customHeight="1" x14ac:dyDescent="0.25">
      <c r="C1129" s="1" t="s">
        <v>185</v>
      </c>
      <c r="D1129" s="2" t="s">
        <v>10</v>
      </c>
      <c r="E1129" s="3">
        <f t="shared" si="256"/>
        <v>3298</v>
      </c>
      <c r="F1129">
        <f t="shared" si="257"/>
        <v>-631</v>
      </c>
      <c r="G1129" s="4" t="str">
        <f t="shared" si="258"/>
        <v>Nov</v>
      </c>
      <c r="H1129" s="5">
        <f t="shared" si="259"/>
        <v>16</v>
      </c>
      <c r="I1129" s="3" t="str">
        <f t="shared" si="260"/>
        <v>P</v>
      </c>
      <c r="J1129" s="4">
        <f t="shared" si="261"/>
        <v>11</v>
      </c>
      <c r="K1129" s="5">
        <f t="shared" si="262"/>
        <v>16</v>
      </c>
      <c r="L1129">
        <f t="shared" si="263"/>
        <v>6</v>
      </c>
      <c r="M1129">
        <f t="shared" si="270"/>
        <v>6</v>
      </c>
      <c r="N1129" t="str">
        <f t="shared" si="264"/>
        <v/>
      </c>
      <c r="T1129" s="3" t="str">
        <f t="shared" si="265"/>
        <v>- -</v>
      </c>
      <c r="U1129" s="3">
        <f t="shared" si="266"/>
        <v>0</v>
      </c>
      <c r="W1129" s="3" t="str">
        <f t="shared" si="267"/>
        <v>- -</v>
      </c>
      <c r="X1129" s="3">
        <f t="shared" si="268"/>
        <v>0</v>
      </c>
      <c r="Z1129" s="3" t="str">
        <f t="shared" si="269"/>
        <v>- -</v>
      </c>
      <c r="AA1129" s="16">
        <v>0</v>
      </c>
      <c r="AC1129" s="3"/>
      <c r="AD1129" s="16">
        <v>0</v>
      </c>
    </row>
    <row r="1130" spans="3:30" ht="16" customHeight="1" x14ac:dyDescent="0.25">
      <c r="C1130" s="1" t="s">
        <v>186</v>
      </c>
      <c r="D1130" s="2" t="s">
        <v>10</v>
      </c>
      <c r="E1130" s="3">
        <f t="shared" si="256"/>
        <v>3299</v>
      </c>
      <c r="F1130">
        <f t="shared" si="257"/>
        <v>-630</v>
      </c>
      <c r="G1130" s="4" t="str">
        <f t="shared" si="258"/>
        <v>May</v>
      </c>
      <c r="H1130" s="5">
        <f t="shared" si="259"/>
        <v>13</v>
      </c>
      <c r="I1130" s="3" t="str">
        <f t="shared" si="260"/>
        <v>T</v>
      </c>
      <c r="J1130" s="4">
        <f t="shared" si="261"/>
        <v>5</v>
      </c>
      <c r="K1130" s="5">
        <f t="shared" si="262"/>
        <v>13</v>
      </c>
      <c r="L1130">
        <f t="shared" si="263"/>
        <v>6</v>
      </c>
      <c r="M1130">
        <f t="shared" si="270"/>
        <v>6</v>
      </c>
      <c r="N1130" t="str">
        <f t="shared" si="264"/>
        <v/>
      </c>
      <c r="T1130" s="3" t="str">
        <f t="shared" si="265"/>
        <v>- -</v>
      </c>
      <c r="U1130" s="3">
        <f t="shared" si="266"/>
        <v>0</v>
      </c>
      <c r="W1130" s="3" t="str">
        <f t="shared" si="267"/>
        <v>- -</v>
      </c>
      <c r="X1130" s="3">
        <f t="shared" si="268"/>
        <v>0</v>
      </c>
      <c r="Z1130" s="3" t="str">
        <f t="shared" si="269"/>
        <v>- -</v>
      </c>
      <c r="AA1130" s="16">
        <v>0</v>
      </c>
      <c r="AC1130" s="3"/>
      <c r="AD1130" s="16">
        <v>0</v>
      </c>
    </row>
    <row r="1131" spans="3:30" ht="16" customHeight="1" x14ac:dyDescent="0.25">
      <c r="C1131" s="1" t="s">
        <v>187</v>
      </c>
      <c r="D1131" s="2" t="s">
        <v>10</v>
      </c>
      <c r="E1131" s="3">
        <f t="shared" si="256"/>
        <v>3300</v>
      </c>
      <c r="F1131">
        <f t="shared" si="257"/>
        <v>-630</v>
      </c>
      <c r="G1131" s="4" t="str">
        <f t="shared" si="258"/>
        <v>Nov</v>
      </c>
      <c r="H1131" s="5">
        <f t="shared" si="259"/>
        <v>6</v>
      </c>
      <c r="I1131" s="3" t="str">
        <f t="shared" si="260"/>
        <v>T</v>
      </c>
      <c r="J1131" s="4">
        <f t="shared" si="261"/>
        <v>11</v>
      </c>
      <c r="K1131" s="5">
        <f t="shared" si="262"/>
        <v>6</v>
      </c>
      <c r="L1131">
        <f t="shared" si="263"/>
        <v>6</v>
      </c>
      <c r="M1131">
        <f t="shared" si="270"/>
        <v>6</v>
      </c>
      <c r="N1131" t="str">
        <f t="shared" si="264"/>
        <v/>
      </c>
      <c r="T1131" s="3" t="str">
        <f t="shared" si="265"/>
        <v>- -</v>
      </c>
      <c r="U1131" s="3">
        <f t="shared" si="266"/>
        <v>0</v>
      </c>
      <c r="W1131" s="3" t="str">
        <f t="shared" si="267"/>
        <v>- -</v>
      </c>
      <c r="X1131" s="3">
        <f t="shared" si="268"/>
        <v>0</v>
      </c>
      <c r="Z1131" s="3" t="str">
        <f t="shared" si="269"/>
        <v>- -</v>
      </c>
      <c r="AA1131" s="16">
        <v>0</v>
      </c>
      <c r="AC1131" s="3"/>
      <c r="AD1131" s="16">
        <v>0</v>
      </c>
    </row>
    <row r="1132" spans="3:30" ht="16" customHeight="1" x14ac:dyDescent="0.25">
      <c r="C1132" s="1" t="s">
        <v>188</v>
      </c>
      <c r="D1132" s="2" t="s">
        <v>10</v>
      </c>
      <c r="E1132" s="3">
        <f t="shared" si="256"/>
        <v>3301</v>
      </c>
      <c r="F1132">
        <f t="shared" si="257"/>
        <v>-629</v>
      </c>
      <c r="G1132" s="4" t="str">
        <f t="shared" si="258"/>
        <v>May</v>
      </c>
      <c r="H1132" s="5">
        <f t="shared" si="259"/>
        <v>2</v>
      </c>
      <c r="I1132" s="3" t="str">
        <f t="shared" si="260"/>
        <v>P</v>
      </c>
      <c r="J1132" s="4">
        <f t="shared" si="261"/>
        <v>5</v>
      </c>
      <c r="K1132" s="5">
        <f t="shared" si="262"/>
        <v>2</v>
      </c>
      <c r="L1132">
        <f t="shared" si="263"/>
        <v>6</v>
      </c>
      <c r="M1132">
        <f t="shared" si="270"/>
        <v>6</v>
      </c>
      <c r="N1132" t="str">
        <f t="shared" si="264"/>
        <v/>
      </c>
      <c r="T1132" s="3" t="str">
        <f t="shared" si="265"/>
        <v>- -</v>
      </c>
      <c r="U1132" s="3">
        <f t="shared" si="266"/>
        <v>0</v>
      </c>
      <c r="W1132" s="3" t="str">
        <f t="shared" si="267"/>
        <v>- -</v>
      </c>
      <c r="X1132" s="3">
        <f t="shared" si="268"/>
        <v>0</v>
      </c>
      <c r="Z1132" s="3" t="str">
        <f t="shared" si="269"/>
        <v>- -</v>
      </c>
      <c r="AA1132" s="16">
        <v>0</v>
      </c>
      <c r="AC1132" s="3"/>
      <c r="AD1132" s="16">
        <v>0</v>
      </c>
    </row>
    <row r="1133" spans="3:30" ht="16" customHeight="1" x14ac:dyDescent="0.25">
      <c r="C1133" s="1" t="s">
        <v>189</v>
      </c>
      <c r="D1133" s="2" t="s">
        <v>10</v>
      </c>
      <c r="E1133" s="3">
        <f t="shared" si="256"/>
        <v>3302</v>
      </c>
      <c r="F1133">
        <f t="shared" si="257"/>
        <v>-629</v>
      </c>
      <c r="G1133" s="4" t="str">
        <f t="shared" si="258"/>
        <v>Oct</v>
      </c>
      <c r="H1133" s="5">
        <f t="shared" si="259"/>
        <v>26</v>
      </c>
      <c r="I1133" s="3" t="str">
        <f t="shared" si="260"/>
        <v>P</v>
      </c>
      <c r="J1133" s="4">
        <f t="shared" si="261"/>
        <v>10</v>
      </c>
      <c r="K1133" s="5">
        <f t="shared" si="262"/>
        <v>26</v>
      </c>
      <c r="L1133">
        <f t="shared" si="263"/>
        <v>5</v>
      </c>
      <c r="M1133">
        <f t="shared" si="270"/>
        <v>5</v>
      </c>
      <c r="N1133" t="str">
        <f t="shared" si="264"/>
        <v/>
      </c>
      <c r="T1133" s="3" t="str">
        <f t="shared" si="265"/>
        <v>- -</v>
      </c>
      <c r="U1133" s="3">
        <f t="shared" si="266"/>
        <v>0</v>
      </c>
      <c r="W1133" s="3" t="str">
        <f t="shared" si="267"/>
        <v>- -</v>
      </c>
      <c r="X1133" s="3">
        <f t="shared" si="268"/>
        <v>0</v>
      </c>
      <c r="Z1133" s="3" t="str">
        <f t="shared" si="269"/>
        <v>- -</v>
      </c>
      <c r="AA1133" s="16">
        <v>0</v>
      </c>
      <c r="AC1133" s="3"/>
      <c r="AD1133" s="16">
        <v>0</v>
      </c>
    </row>
    <row r="1134" spans="3:30" ht="16" customHeight="1" x14ac:dyDescent="0.25">
      <c r="C1134" s="1" t="s">
        <v>190</v>
      </c>
      <c r="D1134" s="2" t="s">
        <v>10</v>
      </c>
      <c r="E1134" s="3">
        <f t="shared" si="256"/>
        <v>3303</v>
      </c>
      <c r="F1134">
        <f t="shared" si="257"/>
        <v>-628</v>
      </c>
      <c r="G1134" s="4" t="str">
        <f t="shared" si="258"/>
        <v>Mar</v>
      </c>
      <c r="H1134" s="5">
        <f t="shared" si="259"/>
        <v>22</v>
      </c>
      <c r="I1134" s="3" t="str">
        <f t="shared" si="260"/>
        <v>N</v>
      </c>
      <c r="J1134" s="4">
        <f t="shared" si="261"/>
        <v>3</v>
      </c>
      <c r="K1134" s="5">
        <f t="shared" si="262"/>
        <v>22</v>
      </c>
      <c r="L1134">
        <f t="shared" si="263"/>
        <v>5</v>
      </c>
      <c r="M1134">
        <f t="shared" si="270"/>
        <v>5</v>
      </c>
      <c r="N1134" t="str">
        <f t="shared" si="264"/>
        <v/>
      </c>
      <c r="T1134" s="3" t="str">
        <f t="shared" si="265"/>
        <v>- -</v>
      </c>
      <c r="U1134" s="3">
        <f t="shared" si="266"/>
        <v>0</v>
      </c>
      <c r="W1134" s="3" t="str">
        <f t="shared" si="267"/>
        <v>- -</v>
      </c>
      <c r="X1134" s="3">
        <f t="shared" si="268"/>
        <v>0</v>
      </c>
      <c r="Z1134" s="3" t="str">
        <f t="shared" si="269"/>
        <v>- -</v>
      </c>
      <c r="AA1134" s="16">
        <v>0</v>
      </c>
      <c r="AC1134" s="3"/>
      <c r="AD1134" s="16">
        <v>0</v>
      </c>
    </row>
    <row r="1135" spans="3:30" ht="16" customHeight="1" x14ac:dyDescent="0.25">
      <c r="C1135" s="1" t="s">
        <v>191</v>
      </c>
      <c r="D1135" s="2" t="s">
        <v>10</v>
      </c>
      <c r="E1135" s="3">
        <f t="shared" si="256"/>
        <v>3304</v>
      </c>
      <c r="F1135">
        <f t="shared" si="257"/>
        <v>-628</v>
      </c>
      <c r="G1135" s="4" t="str">
        <f t="shared" si="258"/>
        <v>Apr</v>
      </c>
      <c r="H1135" s="5">
        <f t="shared" si="259"/>
        <v>20</v>
      </c>
      <c r="I1135" s="3" t="str">
        <f t="shared" si="260"/>
        <v>N</v>
      </c>
      <c r="J1135" s="4">
        <f t="shared" si="261"/>
        <v>4</v>
      </c>
      <c r="K1135" s="5">
        <f t="shared" si="262"/>
        <v>20</v>
      </c>
      <c r="L1135">
        <f t="shared" si="263"/>
        <v>1</v>
      </c>
      <c r="M1135">
        <f t="shared" si="270"/>
        <v>6</v>
      </c>
      <c r="N1135" t="str">
        <f t="shared" si="264"/>
        <v/>
      </c>
      <c r="T1135" s="3" t="str">
        <f t="shared" si="265"/>
        <v>- -</v>
      </c>
      <c r="U1135" s="3">
        <f t="shared" si="266"/>
        <v>0</v>
      </c>
      <c r="W1135" s="3" t="str">
        <f t="shared" si="267"/>
        <v>- -</v>
      </c>
      <c r="X1135" s="3">
        <f t="shared" si="268"/>
        <v>0</v>
      </c>
      <c r="Z1135" s="3" t="str">
        <f t="shared" si="269"/>
        <v>- -</v>
      </c>
      <c r="AA1135" s="16">
        <v>0</v>
      </c>
      <c r="AC1135" s="3"/>
      <c r="AD1135" s="16">
        <v>0</v>
      </c>
    </row>
    <row r="1136" spans="3:30" ht="16" customHeight="1" x14ac:dyDescent="0.25">
      <c r="C1136" s="1" t="s">
        <v>192</v>
      </c>
      <c r="D1136" s="2" t="s">
        <v>10</v>
      </c>
      <c r="E1136" s="3">
        <f t="shared" si="256"/>
        <v>3305</v>
      </c>
      <c r="F1136">
        <f t="shared" si="257"/>
        <v>-628</v>
      </c>
      <c r="G1136" s="4" t="str">
        <f t="shared" si="258"/>
        <v>Sep</v>
      </c>
      <c r="H1136" s="5">
        <f t="shared" si="259"/>
        <v>15</v>
      </c>
      <c r="I1136" s="3" t="str">
        <f t="shared" si="260"/>
        <v>N</v>
      </c>
      <c r="J1136" s="4">
        <f t="shared" si="261"/>
        <v>9</v>
      </c>
      <c r="K1136" s="5">
        <f t="shared" si="262"/>
        <v>15</v>
      </c>
      <c r="L1136">
        <f t="shared" si="263"/>
        <v>5</v>
      </c>
      <c r="M1136">
        <f t="shared" si="270"/>
        <v>11</v>
      </c>
      <c r="N1136" t="str">
        <f t="shared" si="264"/>
        <v/>
      </c>
      <c r="T1136" s="3" t="str">
        <f t="shared" si="265"/>
        <v>- -</v>
      </c>
      <c r="U1136" s="3">
        <f t="shared" si="266"/>
        <v>0</v>
      </c>
      <c r="W1136" s="3" t="str">
        <f t="shared" si="267"/>
        <v>- -</v>
      </c>
      <c r="X1136" s="3">
        <f t="shared" si="268"/>
        <v>0</v>
      </c>
      <c r="Z1136" s="3" t="str">
        <f t="shared" si="269"/>
        <v>- -</v>
      </c>
      <c r="AA1136" s="16">
        <v>0</v>
      </c>
      <c r="AC1136" s="3"/>
      <c r="AD1136" s="16">
        <v>0</v>
      </c>
    </row>
    <row r="1137" spans="3:30" ht="16" customHeight="1" x14ac:dyDescent="0.25">
      <c r="C1137" s="1" t="s">
        <v>193</v>
      </c>
      <c r="D1137" s="2" t="s">
        <v>10</v>
      </c>
      <c r="E1137" s="3">
        <f t="shared" si="256"/>
        <v>3306</v>
      </c>
      <c r="F1137">
        <f t="shared" si="257"/>
        <v>-628</v>
      </c>
      <c r="G1137" s="4" t="str">
        <f t="shared" si="258"/>
        <v>Oct</v>
      </c>
      <c r="H1137" s="5">
        <f t="shared" si="259"/>
        <v>15</v>
      </c>
      <c r="I1137" s="3" t="str">
        <f t="shared" si="260"/>
        <v>N</v>
      </c>
      <c r="J1137" s="4">
        <f t="shared" si="261"/>
        <v>10</v>
      </c>
      <c r="K1137" s="5">
        <f t="shared" si="262"/>
        <v>15</v>
      </c>
      <c r="L1137">
        <f t="shared" si="263"/>
        <v>1</v>
      </c>
      <c r="M1137">
        <f t="shared" si="270"/>
        <v>0</v>
      </c>
      <c r="N1137" t="str">
        <f t="shared" si="264"/>
        <v>STOP!</v>
      </c>
      <c r="T1137" s="3" t="str">
        <f t="shared" si="265"/>
        <v>- -</v>
      </c>
      <c r="U1137" s="3">
        <f t="shared" si="266"/>
        <v>0</v>
      </c>
      <c r="W1137" s="3" t="str">
        <f t="shared" si="267"/>
        <v>- -</v>
      </c>
      <c r="X1137" s="3">
        <f t="shared" si="268"/>
        <v>0</v>
      </c>
      <c r="Z1137" s="3" t="str">
        <f t="shared" si="269"/>
        <v>- -</v>
      </c>
      <c r="AA1137" s="16">
        <v>0</v>
      </c>
      <c r="AC1137" s="3"/>
      <c r="AD1137" s="16">
        <v>0</v>
      </c>
    </row>
    <row r="1138" spans="3:30" ht="16" customHeight="1" x14ac:dyDescent="0.25">
      <c r="C1138" s="1" t="s">
        <v>194</v>
      </c>
      <c r="D1138" s="2" t="s">
        <v>10</v>
      </c>
      <c r="E1138" s="3">
        <f t="shared" si="256"/>
        <v>3307</v>
      </c>
      <c r="F1138">
        <f t="shared" si="257"/>
        <v>-627</v>
      </c>
      <c r="G1138" s="4" t="str">
        <f t="shared" si="258"/>
        <v>Mar</v>
      </c>
      <c r="H1138" s="5">
        <f t="shared" si="259"/>
        <v>11</v>
      </c>
      <c r="I1138" s="3" t="str">
        <f t="shared" si="260"/>
        <v>P</v>
      </c>
      <c r="J1138" s="4">
        <f t="shared" si="261"/>
        <v>3</v>
      </c>
      <c r="K1138" s="5">
        <f t="shared" si="262"/>
        <v>11</v>
      </c>
      <c r="L1138">
        <f t="shared" si="263"/>
        <v>5</v>
      </c>
      <c r="M1138">
        <f t="shared" si="270"/>
        <v>17</v>
      </c>
      <c r="N1138" t="str">
        <f t="shared" si="264"/>
        <v/>
      </c>
      <c r="T1138" s="3" t="str">
        <f t="shared" si="265"/>
        <v>- -</v>
      </c>
      <c r="U1138" s="3">
        <f t="shared" si="266"/>
        <v>0</v>
      </c>
      <c r="W1138" s="3" t="str">
        <f t="shared" si="267"/>
        <v>- -</v>
      </c>
      <c r="X1138" s="3">
        <f t="shared" si="268"/>
        <v>0</v>
      </c>
      <c r="Z1138" s="3" t="str">
        <f t="shared" si="269"/>
        <v>- -</v>
      </c>
      <c r="AA1138" s="16">
        <v>0</v>
      </c>
      <c r="AC1138" s="3"/>
      <c r="AD1138" s="16">
        <v>0</v>
      </c>
    </row>
    <row r="1139" spans="3:30" ht="16" customHeight="1" x14ac:dyDescent="0.25">
      <c r="C1139" s="1" t="s">
        <v>195</v>
      </c>
      <c r="D1139" s="2" t="s">
        <v>10</v>
      </c>
      <c r="E1139" s="3">
        <f t="shared" si="256"/>
        <v>3308</v>
      </c>
      <c r="F1139">
        <f t="shared" si="257"/>
        <v>-627</v>
      </c>
      <c r="G1139" s="4" t="str">
        <f t="shared" si="258"/>
        <v>Sep</v>
      </c>
      <c r="H1139" s="5">
        <f t="shared" si="259"/>
        <v>4</v>
      </c>
      <c r="I1139" s="3" t="str">
        <f t="shared" si="260"/>
        <v>P</v>
      </c>
      <c r="J1139" s="4">
        <f t="shared" si="261"/>
        <v>9</v>
      </c>
      <c r="K1139" s="5">
        <f t="shared" si="262"/>
        <v>4</v>
      </c>
      <c r="L1139">
        <f t="shared" si="263"/>
        <v>6</v>
      </c>
      <c r="M1139">
        <f t="shared" si="270"/>
        <v>6</v>
      </c>
      <c r="N1139" t="str">
        <f t="shared" si="264"/>
        <v/>
      </c>
      <c r="T1139" s="3" t="str">
        <f t="shared" si="265"/>
        <v>- -</v>
      </c>
      <c r="U1139" s="3">
        <f t="shared" si="266"/>
        <v>0</v>
      </c>
      <c r="W1139" s="3" t="str">
        <f t="shared" si="267"/>
        <v>- -</v>
      </c>
      <c r="X1139" s="3">
        <f t="shared" si="268"/>
        <v>0</v>
      </c>
      <c r="Z1139" s="3" t="str">
        <f t="shared" si="269"/>
        <v>- -</v>
      </c>
      <c r="AA1139" s="16">
        <v>0</v>
      </c>
      <c r="AC1139" s="3"/>
      <c r="AD1139" s="16">
        <v>0</v>
      </c>
    </row>
    <row r="1140" spans="3:30" ht="16" customHeight="1" x14ac:dyDescent="0.25">
      <c r="C1140" s="1" t="s">
        <v>196</v>
      </c>
      <c r="D1140" s="2" t="s">
        <v>10</v>
      </c>
      <c r="E1140" s="3">
        <f t="shared" si="256"/>
        <v>3309</v>
      </c>
      <c r="F1140">
        <f t="shared" si="257"/>
        <v>-626</v>
      </c>
      <c r="G1140" s="4" t="str">
        <f t="shared" si="258"/>
        <v>Mar</v>
      </c>
      <c r="H1140" s="5">
        <f t="shared" si="259"/>
        <v>1</v>
      </c>
      <c r="I1140" s="3" t="str">
        <f t="shared" si="260"/>
        <v>T</v>
      </c>
      <c r="J1140" s="4">
        <f t="shared" si="261"/>
        <v>3</v>
      </c>
      <c r="K1140" s="5">
        <f t="shared" si="262"/>
        <v>1</v>
      </c>
      <c r="L1140">
        <f t="shared" si="263"/>
        <v>6</v>
      </c>
      <c r="M1140">
        <f t="shared" si="270"/>
        <v>6</v>
      </c>
      <c r="N1140" t="str">
        <f t="shared" si="264"/>
        <v/>
      </c>
      <c r="T1140" s="3" t="str">
        <f t="shared" si="265"/>
        <v>- -</v>
      </c>
      <c r="U1140" s="3">
        <f t="shared" si="266"/>
        <v>0</v>
      </c>
      <c r="W1140" s="3" t="str">
        <f t="shared" si="267"/>
        <v>- -</v>
      </c>
      <c r="X1140" s="3">
        <f t="shared" si="268"/>
        <v>0</v>
      </c>
      <c r="Z1140" s="3" t="str">
        <f t="shared" si="269"/>
        <v>- -</v>
      </c>
      <c r="AA1140" s="16">
        <v>0</v>
      </c>
      <c r="AC1140" s="3"/>
      <c r="AD1140" s="16">
        <v>0</v>
      </c>
    </row>
    <row r="1141" spans="3:30" ht="16" customHeight="1" x14ac:dyDescent="0.25">
      <c r="C1141" s="1" t="s">
        <v>197</v>
      </c>
      <c r="D1141" s="2" t="s">
        <v>10</v>
      </c>
      <c r="E1141" s="3">
        <f t="shared" si="256"/>
        <v>3310</v>
      </c>
      <c r="F1141">
        <f t="shared" si="257"/>
        <v>-626</v>
      </c>
      <c r="G1141" s="4" t="str">
        <f t="shared" si="258"/>
        <v>Aug</v>
      </c>
      <c r="H1141" s="5">
        <f t="shared" si="259"/>
        <v>24</v>
      </c>
      <c r="I1141" s="3" t="str">
        <f t="shared" si="260"/>
        <v>T</v>
      </c>
      <c r="J1141" s="4">
        <f t="shared" si="261"/>
        <v>8</v>
      </c>
      <c r="K1141" s="5">
        <f t="shared" si="262"/>
        <v>24</v>
      </c>
      <c r="L1141">
        <f t="shared" si="263"/>
        <v>5</v>
      </c>
      <c r="M1141">
        <f t="shared" si="270"/>
        <v>5</v>
      </c>
      <c r="N1141" t="str">
        <f t="shared" si="264"/>
        <v/>
      </c>
      <c r="T1141" s="3" t="str">
        <f t="shared" si="265"/>
        <v>- -</v>
      </c>
      <c r="U1141" s="3">
        <f t="shared" si="266"/>
        <v>0</v>
      </c>
      <c r="W1141" s="3" t="str">
        <f t="shared" si="267"/>
        <v>- -</v>
      </c>
      <c r="X1141" s="3">
        <f t="shared" si="268"/>
        <v>0</v>
      </c>
      <c r="Z1141" s="3" t="str">
        <f t="shared" si="269"/>
        <v>- -</v>
      </c>
      <c r="AA1141" s="16">
        <v>0</v>
      </c>
      <c r="AC1141" s="3"/>
      <c r="AD1141" s="16">
        <v>0</v>
      </c>
    </row>
    <row r="1142" spans="3:30" ht="16" customHeight="1" x14ac:dyDescent="0.25">
      <c r="C1142" s="1" t="s">
        <v>198</v>
      </c>
      <c r="D1142" s="2" t="s">
        <v>10</v>
      </c>
      <c r="E1142" s="3">
        <f t="shared" si="256"/>
        <v>3311</v>
      </c>
      <c r="F1142">
        <f t="shared" si="257"/>
        <v>-625</v>
      </c>
      <c r="G1142" s="4" t="str">
        <f t="shared" si="258"/>
        <v>Feb</v>
      </c>
      <c r="H1142" s="5">
        <f t="shared" si="259"/>
        <v>18</v>
      </c>
      <c r="I1142" s="3" t="str">
        <f t="shared" si="260"/>
        <v>P</v>
      </c>
      <c r="J1142" s="4">
        <f t="shared" si="261"/>
        <v>2</v>
      </c>
      <c r="K1142" s="5">
        <f t="shared" si="262"/>
        <v>18</v>
      </c>
      <c r="L1142">
        <f t="shared" si="263"/>
        <v>6</v>
      </c>
      <c r="M1142">
        <f t="shared" si="270"/>
        <v>6</v>
      </c>
      <c r="N1142" t="str">
        <f t="shared" si="264"/>
        <v/>
      </c>
      <c r="T1142" s="3" t="str">
        <f t="shared" si="265"/>
        <v>- -</v>
      </c>
      <c r="U1142" s="3">
        <f t="shared" si="266"/>
        <v>0</v>
      </c>
      <c r="W1142" s="3" t="str">
        <f t="shared" si="267"/>
        <v>- -</v>
      </c>
      <c r="X1142" s="3">
        <f t="shared" si="268"/>
        <v>0</v>
      </c>
      <c r="Z1142" s="3" t="str">
        <f t="shared" si="269"/>
        <v>- -</v>
      </c>
      <c r="AA1142" s="16">
        <v>0</v>
      </c>
      <c r="AC1142" s="3"/>
      <c r="AD1142" s="16">
        <v>0</v>
      </c>
    </row>
    <row r="1143" spans="3:30" ht="16" customHeight="1" x14ac:dyDescent="0.25">
      <c r="C1143" s="1" t="s">
        <v>199</v>
      </c>
      <c r="D1143" s="2" t="s">
        <v>10</v>
      </c>
      <c r="E1143" s="3">
        <f t="shared" si="256"/>
        <v>3312</v>
      </c>
      <c r="F1143">
        <f t="shared" si="257"/>
        <v>-625</v>
      </c>
      <c r="G1143" s="4" t="str">
        <f t="shared" si="258"/>
        <v>Aug</v>
      </c>
      <c r="H1143" s="5">
        <f t="shared" si="259"/>
        <v>13</v>
      </c>
      <c r="I1143" s="3" t="str">
        <f t="shared" si="260"/>
        <v>P</v>
      </c>
      <c r="J1143" s="4">
        <f t="shared" si="261"/>
        <v>8</v>
      </c>
      <c r="K1143" s="5">
        <f t="shared" si="262"/>
        <v>13</v>
      </c>
      <c r="L1143">
        <f t="shared" si="263"/>
        <v>6</v>
      </c>
      <c r="M1143">
        <f t="shared" si="270"/>
        <v>6</v>
      </c>
      <c r="N1143" t="str">
        <f t="shared" si="264"/>
        <v/>
      </c>
      <c r="T1143" s="3" t="str">
        <f t="shared" si="265"/>
        <v>- -</v>
      </c>
      <c r="U1143" s="3">
        <f t="shared" si="266"/>
        <v>0</v>
      </c>
      <c r="W1143" s="3" t="str">
        <f t="shared" si="267"/>
        <v>- -</v>
      </c>
      <c r="X1143" s="3">
        <f t="shared" si="268"/>
        <v>0</v>
      </c>
      <c r="Z1143" s="3" t="str">
        <f t="shared" si="269"/>
        <v>- -</v>
      </c>
      <c r="AA1143" s="16">
        <v>0</v>
      </c>
      <c r="AC1143" s="3"/>
      <c r="AD1143" s="16">
        <v>0</v>
      </c>
    </row>
    <row r="1144" spans="3:30" ht="16" customHeight="1" x14ac:dyDescent="0.25">
      <c r="C1144" s="1" t="s">
        <v>200</v>
      </c>
      <c r="D1144" s="2" t="s">
        <v>10</v>
      </c>
      <c r="E1144" s="3">
        <f t="shared" si="256"/>
        <v>3313</v>
      </c>
      <c r="F1144">
        <f t="shared" si="257"/>
        <v>-624</v>
      </c>
      <c r="G1144" s="4" t="str">
        <f t="shared" si="258"/>
        <v>Jan</v>
      </c>
      <c r="H1144" s="5">
        <f t="shared" si="259"/>
        <v>9</v>
      </c>
      <c r="I1144" s="3" t="str">
        <f t="shared" si="260"/>
        <v>N</v>
      </c>
      <c r="J1144" s="4">
        <f t="shared" si="261"/>
        <v>1</v>
      </c>
      <c r="K1144" s="5">
        <f t="shared" si="262"/>
        <v>9</v>
      </c>
      <c r="L1144">
        <f t="shared" si="263"/>
        <v>5</v>
      </c>
      <c r="M1144">
        <f t="shared" si="270"/>
        <v>5</v>
      </c>
      <c r="N1144" t="str">
        <f t="shared" si="264"/>
        <v/>
      </c>
      <c r="T1144" s="3" t="str">
        <f t="shared" si="265"/>
        <v>- -</v>
      </c>
      <c r="U1144" s="3">
        <f t="shared" si="266"/>
        <v>0</v>
      </c>
      <c r="W1144" s="3" t="str">
        <f t="shared" si="267"/>
        <v>- -</v>
      </c>
      <c r="X1144" s="3">
        <f t="shared" si="268"/>
        <v>0</v>
      </c>
      <c r="Z1144" s="3" t="str">
        <f t="shared" si="269"/>
        <v>- -</v>
      </c>
      <c r="AA1144" s="16">
        <v>0</v>
      </c>
      <c r="AC1144" s="3"/>
      <c r="AD1144" s="16">
        <v>0</v>
      </c>
    </row>
    <row r="1145" spans="3:30" ht="16" customHeight="1" x14ac:dyDescent="0.25">
      <c r="C1145" s="1" t="s">
        <v>201</v>
      </c>
      <c r="D1145" s="2" t="s">
        <v>10</v>
      </c>
      <c r="E1145" s="3">
        <f t="shared" si="256"/>
        <v>3314</v>
      </c>
      <c r="F1145">
        <f t="shared" si="257"/>
        <v>-624</v>
      </c>
      <c r="G1145" s="4" t="str">
        <f t="shared" si="258"/>
        <v>Feb</v>
      </c>
      <c r="H1145" s="5">
        <f t="shared" si="259"/>
        <v>8</v>
      </c>
      <c r="I1145" s="3" t="str">
        <f t="shared" si="260"/>
        <v>N</v>
      </c>
      <c r="J1145" s="4">
        <f t="shared" si="261"/>
        <v>2</v>
      </c>
      <c r="K1145" s="5">
        <f t="shared" si="262"/>
        <v>8</v>
      </c>
      <c r="L1145">
        <f t="shared" si="263"/>
        <v>1</v>
      </c>
      <c r="M1145">
        <f t="shared" si="270"/>
        <v>6</v>
      </c>
      <c r="N1145" t="str">
        <f t="shared" si="264"/>
        <v/>
      </c>
      <c r="T1145" s="3" t="str">
        <f t="shared" si="265"/>
        <v>- -</v>
      </c>
      <c r="U1145" s="3">
        <f t="shared" si="266"/>
        <v>0</v>
      </c>
      <c r="W1145" s="3" t="str">
        <f t="shared" si="267"/>
        <v>- -</v>
      </c>
      <c r="X1145" s="3">
        <f t="shared" si="268"/>
        <v>0</v>
      </c>
      <c r="Z1145" s="3" t="str">
        <f t="shared" si="269"/>
        <v>- -</v>
      </c>
      <c r="AA1145" s="16">
        <v>0</v>
      </c>
      <c r="AC1145" s="3"/>
      <c r="AD1145" s="16">
        <v>0</v>
      </c>
    </row>
    <row r="1146" spans="3:30" ht="16" customHeight="1" x14ac:dyDescent="0.25">
      <c r="C1146" s="1" t="s">
        <v>202</v>
      </c>
      <c r="D1146" s="2" t="s">
        <v>10</v>
      </c>
      <c r="E1146" s="3">
        <f t="shared" si="256"/>
        <v>3315</v>
      </c>
      <c r="F1146">
        <f t="shared" si="257"/>
        <v>-624</v>
      </c>
      <c r="G1146" s="4" t="str">
        <f t="shared" si="258"/>
        <v>Jul</v>
      </c>
      <c r="H1146" s="5">
        <f t="shared" si="259"/>
        <v>4</v>
      </c>
      <c r="I1146" s="3" t="str">
        <f t="shared" si="260"/>
        <v>N</v>
      </c>
      <c r="J1146" s="4">
        <f t="shared" si="261"/>
        <v>7</v>
      </c>
      <c r="K1146" s="5">
        <f t="shared" si="262"/>
        <v>4</v>
      </c>
      <c r="L1146">
        <f t="shared" si="263"/>
        <v>5</v>
      </c>
      <c r="M1146">
        <f t="shared" si="270"/>
        <v>11</v>
      </c>
      <c r="N1146" t="str">
        <f t="shared" si="264"/>
        <v/>
      </c>
      <c r="T1146" s="3" t="str">
        <f t="shared" si="265"/>
        <v>- -</v>
      </c>
      <c r="U1146" s="3">
        <f t="shared" si="266"/>
        <v>0</v>
      </c>
      <c r="W1146" s="3" t="str">
        <f t="shared" si="267"/>
        <v>- -</v>
      </c>
      <c r="X1146" s="3">
        <f t="shared" si="268"/>
        <v>0</v>
      </c>
      <c r="Z1146" s="3" t="str">
        <f t="shared" si="269"/>
        <v>- -</v>
      </c>
      <c r="AA1146" s="16">
        <v>0</v>
      </c>
      <c r="AC1146" s="3"/>
      <c r="AD1146" s="16">
        <v>0</v>
      </c>
    </row>
    <row r="1147" spans="3:30" ht="16" customHeight="1" x14ac:dyDescent="0.25">
      <c r="C1147" s="1" t="s">
        <v>203</v>
      </c>
      <c r="D1147" s="2" t="s">
        <v>10</v>
      </c>
      <c r="E1147" s="3">
        <f t="shared" si="256"/>
        <v>3316</v>
      </c>
      <c r="F1147">
        <f t="shared" si="257"/>
        <v>-624</v>
      </c>
      <c r="G1147" s="4" t="str">
        <f t="shared" si="258"/>
        <v>Aug</v>
      </c>
      <c r="H1147" s="5">
        <f t="shared" si="259"/>
        <v>2</v>
      </c>
      <c r="I1147" s="3" t="str">
        <f t="shared" si="260"/>
        <v>N</v>
      </c>
      <c r="J1147" s="4">
        <f t="shared" si="261"/>
        <v>8</v>
      </c>
      <c r="K1147" s="5">
        <f t="shared" si="262"/>
        <v>2</v>
      </c>
      <c r="L1147">
        <f t="shared" si="263"/>
        <v>1</v>
      </c>
      <c r="M1147">
        <f t="shared" si="270"/>
        <v>0</v>
      </c>
      <c r="N1147" t="str">
        <f t="shared" si="264"/>
        <v>STOP!</v>
      </c>
      <c r="T1147" s="3" t="str">
        <f t="shared" si="265"/>
        <v>- -</v>
      </c>
      <c r="U1147" s="3">
        <f t="shared" si="266"/>
        <v>0</v>
      </c>
      <c r="W1147" s="3" t="str">
        <f t="shared" si="267"/>
        <v>- -</v>
      </c>
      <c r="X1147" s="3">
        <f t="shared" si="268"/>
        <v>0</v>
      </c>
      <c r="Z1147" s="3" t="str">
        <f t="shared" si="269"/>
        <v>- -</v>
      </c>
      <c r="AA1147" s="16">
        <v>0</v>
      </c>
      <c r="AC1147" s="3"/>
      <c r="AD1147" s="16">
        <v>0</v>
      </c>
    </row>
    <row r="1148" spans="3:30" ht="16" customHeight="1" x14ac:dyDescent="0.25">
      <c r="C1148" s="1" t="s">
        <v>204</v>
      </c>
      <c r="D1148" s="2" t="s">
        <v>10</v>
      </c>
      <c r="E1148" s="3">
        <f t="shared" si="256"/>
        <v>3317</v>
      </c>
      <c r="F1148">
        <f t="shared" si="257"/>
        <v>-624</v>
      </c>
      <c r="G1148" s="4" t="str">
        <f t="shared" si="258"/>
        <v>Dec</v>
      </c>
      <c r="H1148" s="5">
        <f t="shared" si="259"/>
        <v>28</v>
      </c>
      <c r="I1148" s="3" t="str">
        <f t="shared" si="260"/>
        <v>P</v>
      </c>
      <c r="J1148" s="4">
        <f t="shared" si="261"/>
        <v>12</v>
      </c>
      <c r="K1148" s="5">
        <f t="shared" si="262"/>
        <v>28</v>
      </c>
      <c r="L1148">
        <f t="shared" si="263"/>
        <v>4</v>
      </c>
      <c r="M1148">
        <f t="shared" si="270"/>
        <v>16</v>
      </c>
      <c r="N1148" t="str">
        <f t="shared" si="264"/>
        <v/>
      </c>
      <c r="T1148" s="3" t="str">
        <f t="shared" si="265"/>
        <v>- -</v>
      </c>
      <c r="U1148" s="3">
        <f t="shared" si="266"/>
        <v>0</v>
      </c>
      <c r="W1148" s="3" t="str">
        <f t="shared" si="267"/>
        <v>- -</v>
      </c>
      <c r="X1148" s="3">
        <f t="shared" si="268"/>
        <v>0</v>
      </c>
      <c r="Z1148" s="3" t="str">
        <f t="shared" si="269"/>
        <v>- -</v>
      </c>
      <c r="AA1148" s="16">
        <v>0</v>
      </c>
      <c r="AC1148" s="3"/>
      <c r="AD1148" s="16">
        <v>0</v>
      </c>
    </row>
    <row r="1149" spans="3:30" ht="16" customHeight="1" x14ac:dyDescent="0.25">
      <c r="C1149" s="1" t="s">
        <v>205</v>
      </c>
      <c r="D1149" s="2" t="s">
        <v>10</v>
      </c>
      <c r="E1149" s="3">
        <f t="shared" si="256"/>
        <v>3318</v>
      </c>
      <c r="F1149">
        <f t="shared" si="257"/>
        <v>-623</v>
      </c>
      <c r="G1149" s="4" t="str">
        <f t="shared" si="258"/>
        <v>Jun</v>
      </c>
      <c r="H1149" s="5">
        <f t="shared" si="259"/>
        <v>23</v>
      </c>
      <c r="I1149" s="3" t="str">
        <f t="shared" si="260"/>
        <v>T</v>
      </c>
      <c r="J1149" s="4">
        <f t="shared" si="261"/>
        <v>6</v>
      </c>
      <c r="K1149" s="5">
        <f t="shared" si="262"/>
        <v>23</v>
      </c>
      <c r="L1149">
        <f t="shared" si="263"/>
        <v>6</v>
      </c>
      <c r="M1149">
        <f t="shared" si="270"/>
        <v>6</v>
      </c>
      <c r="N1149" t="str">
        <f t="shared" si="264"/>
        <v/>
      </c>
      <c r="T1149" s="3" t="str">
        <f t="shared" si="265"/>
        <v>- -</v>
      </c>
      <c r="U1149" s="3">
        <f t="shared" si="266"/>
        <v>0</v>
      </c>
      <c r="W1149" s="3" t="str">
        <f t="shared" si="267"/>
        <v>- -</v>
      </c>
      <c r="X1149" s="3">
        <f t="shared" si="268"/>
        <v>0</v>
      </c>
      <c r="Z1149" s="3" t="str">
        <f t="shared" si="269"/>
        <v>- -</v>
      </c>
      <c r="AA1149" s="16">
        <v>0</v>
      </c>
      <c r="AC1149" s="3"/>
      <c r="AD1149" s="16">
        <v>0</v>
      </c>
    </row>
    <row r="1150" spans="3:30" ht="16" customHeight="1" x14ac:dyDescent="0.25">
      <c r="C1150" s="1" t="s">
        <v>206</v>
      </c>
      <c r="D1150" s="2" t="s">
        <v>10</v>
      </c>
      <c r="E1150" s="3">
        <f t="shared" si="256"/>
        <v>3319</v>
      </c>
      <c r="F1150">
        <f t="shared" si="257"/>
        <v>-623</v>
      </c>
      <c r="G1150" s="4" t="str">
        <f t="shared" si="258"/>
        <v>Dec</v>
      </c>
      <c r="H1150" s="5">
        <f t="shared" si="259"/>
        <v>17</v>
      </c>
      <c r="I1150" s="3" t="str">
        <f t="shared" si="260"/>
        <v>T</v>
      </c>
      <c r="J1150" s="4">
        <f t="shared" si="261"/>
        <v>12</v>
      </c>
      <c r="K1150" s="5">
        <f t="shared" si="262"/>
        <v>17</v>
      </c>
      <c r="L1150">
        <f t="shared" si="263"/>
        <v>6</v>
      </c>
      <c r="M1150">
        <f t="shared" si="270"/>
        <v>6</v>
      </c>
      <c r="N1150" t="str">
        <f t="shared" si="264"/>
        <v/>
      </c>
      <c r="T1150" s="3" t="str">
        <f t="shared" si="265"/>
        <v>- -</v>
      </c>
      <c r="U1150" s="3">
        <f t="shared" si="266"/>
        <v>0</v>
      </c>
      <c r="W1150" s="3" t="str">
        <f t="shared" si="267"/>
        <v>- -</v>
      </c>
      <c r="X1150" s="3">
        <f t="shared" si="268"/>
        <v>0</v>
      </c>
      <c r="Z1150" s="3" t="str">
        <f t="shared" si="269"/>
        <v>- -</v>
      </c>
      <c r="AA1150" s="16">
        <v>0</v>
      </c>
      <c r="AC1150" s="3"/>
      <c r="AD1150" s="16">
        <v>0</v>
      </c>
    </row>
    <row r="1151" spans="3:30" ht="16" customHeight="1" x14ac:dyDescent="0.25">
      <c r="C1151" s="1" t="s">
        <v>207</v>
      </c>
      <c r="D1151" s="2" t="s">
        <v>10</v>
      </c>
      <c r="E1151" s="3">
        <f t="shared" si="256"/>
        <v>3320</v>
      </c>
      <c r="F1151">
        <f t="shared" si="257"/>
        <v>-622</v>
      </c>
      <c r="G1151" s="4" t="str">
        <f t="shared" si="258"/>
        <v>Jun</v>
      </c>
      <c r="H1151" s="5">
        <f t="shared" si="259"/>
        <v>13</v>
      </c>
      <c r="I1151" s="3" t="str">
        <f t="shared" si="260"/>
        <v>T</v>
      </c>
      <c r="J1151" s="4">
        <f t="shared" si="261"/>
        <v>6</v>
      </c>
      <c r="K1151" s="5">
        <f t="shared" si="262"/>
        <v>13</v>
      </c>
      <c r="L1151">
        <f t="shared" si="263"/>
        <v>6</v>
      </c>
      <c r="M1151">
        <f t="shared" si="270"/>
        <v>6</v>
      </c>
      <c r="N1151" t="str">
        <f t="shared" si="264"/>
        <v/>
      </c>
      <c r="T1151" s="3" t="str">
        <f t="shared" si="265"/>
        <v>- -</v>
      </c>
      <c r="U1151" s="3">
        <f t="shared" si="266"/>
        <v>0</v>
      </c>
      <c r="W1151" s="3" t="str">
        <f t="shared" si="267"/>
        <v>- -</v>
      </c>
      <c r="X1151" s="3">
        <f t="shared" si="268"/>
        <v>0</v>
      </c>
      <c r="Z1151" s="3" t="str">
        <f t="shared" si="269"/>
        <v>- -</v>
      </c>
      <c r="AA1151" s="16">
        <v>0</v>
      </c>
      <c r="AC1151" s="3"/>
      <c r="AD1151" s="16">
        <v>0</v>
      </c>
    </row>
    <row r="1152" spans="3:30" ht="16" customHeight="1" x14ac:dyDescent="0.25">
      <c r="C1152" s="1" t="s">
        <v>208</v>
      </c>
      <c r="D1152" s="2" t="s">
        <v>10</v>
      </c>
      <c r="E1152" s="3">
        <f t="shared" si="256"/>
        <v>3321</v>
      </c>
      <c r="F1152">
        <f t="shared" si="257"/>
        <v>-622</v>
      </c>
      <c r="G1152" s="4" t="str">
        <f t="shared" si="258"/>
        <v>Dec</v>
      </c>
      <c r="H1152" s="5">
        <f t="shared" si="259"/>
        <v>6</v>
      </c>
      <c r="I1152" s="3" t="str">
        <f t="shared" si="260"/>
        <v>P</v>
      </c>
      <c r="J1152" s="4">
        <f t="shared" si="261"/>
        <v>12</v>
      </c>
      <c r="K1152" s="5">
        <f t="shared" si="262"/>
        <v>6</v>
      </c>
      <c r="L1152">
        <f t="shared" si="263"/>
        <v>6</v>
      </c>
      <c r="M1152">
        <f t="shared" si="270"/>
        <v>6</v>
      </c>
      <c r="N1152" t="str">
        <f t="shared" si="264"/>
        <v/>
      </c>
      <c r="T1152" s="3" t="str">
        <f t="shared" si="265"/>
        <v>- -</v>
      </c>
      <c r="U1152" s="3">
        <f t="shared" si="266"/>
        <v>0</v>
      </c>
      <c r="W1152" s="3" t="str">
        <f t="shared" si="267"/>
        <v>- -</v>
      </c>
      <c r="X1152" s="3">
        <f t="shared" si="268"/>
        <v>0</v>
      </c>
      <c r="Z1152" s="3" t="str">
        <f t="shared" si="269"/>
        <v>- -</v>
      </c>
      <c r="AA1152" s="16">
        <v>0</v>
      </c>
      <c r="AC1152" s="3"/>
      <c r="AD1152" s="16">
        <v>0</v>
      </c>
    </row>
    <row r="1153" spans="3:30" ht="16" customHeight="1" x14ac:dyDescent="0.25">
      <c r="C1153" s="1" t="s">
        <v>209</v>
      </c>
      <c r="D1153" s="2" t="s">
        <v>10</v>
      </c>
      <c r="E1153" s="3">
        <f t="shared" si="256"/>
        <v>3322</v>
      </c>
      <c r="F1153">
        <f t="shared" si="257"/>
        <v>-621</v>
      </c>
      <c r="G1153" s="4" t="str">
        <f t="shared" si="258"/>
        <v>Jun</v>
      </c>
      <c r="H1153" s="5">
        <f t="shared" si="259"/>
        <v>2</v>
      </c>
      <c r="I1153" s="3" t="str">
        <f t="shared" si="260"/>
        <v>N</v>
      </c>
      <c r="J1153" s="4">
        <f t="shared" si="261"/>
        <v>6</v>
      </c>
      <c r="K1153" s="5">
        <f t="shared" si="262"/>
        <v>2</v>
      </c>
      <c r="L1153">
        <f t="shared" si="263"/>
        <v>6</v>
      </c>
      <c r="M1153">
        <f t="shared" si="270"/>
        <v>6</v>
      </c>
      <c r="N1153" t="str">
        <f t="shared" si="264"/>
        <v/>
      </c>
      <c r="T1153" s="3" t="str">
        <f t="shared" si="265"/>
        <v>- -</v>
      </c>
      <c r="U1153" s="3">
        <f t="shared" si="266"/>
        <v>0</v>
      </c>
      <c r="W1153" s="3" t="str">
        <f t="shared" si="267"/>
        <v>- -</v>
      </c>
      <c r="X1153" s="3">
        <f t="shared" si="268"/>
        <v>0</v>
      </c>
      <c r="Z1153" s="3" t="str">
        <f t="shared" si="269"/>
        <v>- -</v>
      </c>
      <c r="AA1153" s="16">
        <v>0</v>
      </c>
      <c r="AC1153" s="3"/>
      <c r="AD1153" s="16">
        <v>0</v>
      </c>
    </row>
    <row r="1154" spans="3:30" ht="16" customHeight="1" x14ac:dyDescent="0.25">
      <c r="C1154" s="1" t="s">
        <v>210</v>
      </c>
      <c r="D1154" s="2" t="s">
        <v>10</v>
      </c>
      <c r="E1154" s="3">
        <f t="shared" si="256"/>
        <v>3323</v>
      </c>
      <c r="F1154">
        <f t="shared" si="257"/>
        <v>-621</v>
      </c>
      <c r="G1154" s="4" t="str">
        <f t="shared" si="258"/>
        <v>Oct</v>
      </c>
      <c r="H1154" s="5">
        <f t="shared" si="259"/>
        <v>28</v>
      </c>
      <c r="I1154" s="3" t="str">
        <f t="shared" si="260"/>
        <v>N</v>
      </c>
      <c r="J1154" s="4">
        <f t="shared" si="261"/>
        <v>10</v>
      </c>
      <c r="K1154" s="5">
        <f t="shared" si="262"/>
        <v>28</v>
      </c>
      <c r="L1154">
        <f t="shared" si="263"/>
        <v>4</v>
      </c>
      <c r="M1154">
        <f t="shared" si="270"/>
        <v>10</v>
      </c>
      <c r="N1154" t="str">
        <f t="shared" si="264"/>
        <v/>
      </c>
      <c r="T1154" s="3" t="str">
        <f t="shared" si="265"/>
        <v>- -</v>
      </c>
      <c r="U1154" s="3">
        <f t="shared" si="266"/>
        <v>0</v>
      </c>
      <c r="W1154" s="3" t="str">
        <f t="shared" si="267"/>
        <v>- -</v>
      </c>
      <c r="X1154" s="3">
        <f t="shared" si="268"/>
        <v>0</v>
      </c>
      <c r="Z1154" s="3" t="str">
        <f t="shared" si="269"/>
        <v>- -</v>
      </c>
      <c r="AA1154" s="16">
        <v>0</v>
      </c>
      <c r="AC1154" s="3"/>
      <c r="AD1154" s="16">
        <v>0</v>
      </c>
    </row>
    <row r="1155" spans="3:30" ht="16" customHeight="1" x14ac:dyDescent="0.25">
      <c r="C1155" s="1" t="s">
        <v>211</v>
      </c>
      <c r="D1155" s="2" t="s">
        <v>10</v>
      </c>
      <c r="E1155" s="3">
        <f t="shared" si="256"/>
        <v>3324</v>
      </c>
      <c r="F1155">
        <f t="shared" si="257"/>
        <v>-621</v>
      </c>
      <c r="G1155" s="4" t="str">
        <f t="shared" si="258"/>
        <v>Nov</v>
      </c>
      <c r="H1155" s="5">
        <f t="shared" si="259"/>
        <v>26</v>
      </c>
      <c r="I1155" s="3" t="str">
        <f t="shared" si="260"/>
        <v>N</v>
      </c>
      <c r="J1155" s="4">
        <f t="shared" si="261"/>
        <v>11</v>
      </c>
      <c r="K1155" s="5">
        <f t="shared" si="262"/>
        <v>26</v>
      </c>
      <c r="L1155">
        <f t="shared" si="263"/>
        <v>1</v>
      </c>
      <c r="M1155">
        <f t="shared" si="270"/>
        <v>11</v>
      </c>
      <c r="N1155" t="str">
        <f t="shared" si="264"/>
        <v/>
      </c>
      <c r="T1155" s="3" t="str">
        <f t="shared" si="265"/>
        <v>- -</v>
      </c>
      <c r="U1155" s="3">
        <f t="shared" si="266"/>
        <v>0</v>
      </c>
      <c r="W1155" s="3" t="str">
        <f t="shared" si="267"/>
        <v>- -</v>
      </c>
      <c r="X1155" s="3">
        <f t="shared" si="268"/>
        <v>0</v>
      </c>
      <c r="Z1155" s="3" t="str">
        <f t="shared" si="269"/>
        <v>- -</v>
      </c>
      <c r="AA1155" s="16">
        <v>0</v>
      </c>
      <c r="AC1155" s="3"/>
      <c r="AD1155" s="16">
        <v>0</v>
      </c>
    </row>
    <row r="1156" spans="3:30" ht="16" customHeight="1" x14ac:dyDescent="0.25">
      <c r="C1156" s="1" t="s">
        <v>212</v>
      </c>
      <c r="D1156" s="2" t="s">
        <v>10</v>
      </c>
      <c r="E1156" s="3">
        <f t="shared" si="256"/>
        <v>3325</v>
      </c>
      <c r="F1156">
        <f t="shared" si="257"/>
        <v>-620</v>
      </c>
      <c r="G1156" s="4" t="str">
        <f t="shared" si="258"/>
        <v>Apr</v>
      </c>
      <c r="H1156" s="5">
        <f t="shared" si="259"/>
        <v>22</v>
      </c>
      <c r="I1156" s="3" t="str">
        <f t="shared" si="260"/>
        <v>P</v>
      </c>
      <c r="J1156" s="4">
        <f t="shared" si="261"/>
        <v>4</v>
      </c>
      <c r="K1156" s="5">
        <f t="shared" si="262"/>
        <v>22</v>
      </c>
      <c r="L1156">
        <f t="shared" si="263"/>
        <v>5</v>
      </c>
      <c r="M1156">
        <f t="shared" si="270"/>
        <v>16</v>
      </c>
      <c r="N1156" t="str">
        <f t="shared" si="264"/>
        <v/>
      </c>
      <c r="T1156" s="3" t="str">
        <f t="shared" si="265"/>
        <v>- -</v>
      </c>
      <c r="U1156" s="3">
        <f t="shared" si="266"/>
        <v>0</v>
      </c>
      <c r="W1156" s="3" t="str">
        <f t="shared" si="267"/>
        <v>- -</v>
      </c>
      <c r="X1156" s="3">
        <f t="shared" si="268"/>
        <v>0</v>
      </c>
      <c r="Z1156" s="3" t="str">
        <f t="shared" si="269"/>
        <v>- -</v>
      </c>
      <c r="AA1156" s="16">
        <v>0</v>
      </c>
      <c r="AC1156" s="3"/>
      <c r="AD1156" s="16">
        <v>0</v>
      </c>
    </row>
    <row r="1157" spans="3:30" ht="16" customHeight="1" x14ac:dyDescent="0.25">
      <c r="C1157" s="1" t="s">
        <v>213</v>
      </c>
      <c r="D1157" s="2" t="s">
        <v>10</v>
      </c>
      <c r="E1157" s="3">
        <f t="shared" si="256"/>
        <v>3326</v>
      </c>
      <c r="F1157">
        <f t="shared" si="257"/>
        <v>-620</v>
      </c>
      <c r="G1157" s="4" t="str">
        <f t="shared" si="258"/>
        <v>Oct</v>
      </c>
      <c r="H1157" s="5">
        <f t="shared" si="259"/>
        <v>16</v>
      </c>
      <c r="I1157" s="3" t="str">
        <f t="shared" si="260"/>
        <v>P</v>
      </c>
      <c r="J1157" s="4">
        <f t="shared" si="261"/>
        <v>10</v>
      </c>
      <c r="K1157" s="5">
        <f t="shared" si="262"/>
        <v>16</v>
      </c>
      <c r="L1157">
        <f t="shared" si="263"/>
        <v>6</v>
      </c>
      <c r="M1157">
        <f t="shared" si="270"/>
        <v>6</v>
      </c>
      <c r="N1157" t="str">
        <f t="shared" si="264"/>
        <v/>
      </c>
      <c r="T1157" s="3" t="str">
        <f t="shared" si="265"/>
        <v>- -</v>
      </c>
      <c r="U1157" s="3">
        <f t="shared" si="266"/>
        <v>0</v>
      </c>
      <c r="W1157" s="3" t="str">
        <f t="shared" si="267"/>
        <v>- -</v>
      </c>
      <c r="X1157" s="3">
        <f t="shared" si="268"/>
        <v>0</v>
      </c>
      <c r="Z1157" s="3" t="str">
        <f t="shared" si="269"/>
        <v>- -</v>
      </c>
      <c r="AA1157" s="16">
        <v>0</v>
      </c>
      <c r="AC1157" s="3"/>
      <c r="AD1157" s="16">
        <v>0</v>
      </c>
    </row>
    <row r="1158" spans="3:30" ht="16" customHeight="1" x14ac:dyDescent="0.25">
      <c r="C1158" s="1" t="s">
        <v>214</v>
      </c>
      <c r="D1158" s="2" t="s">
        <v>10</v>
      </c>
      <c r="E1158" s="3">
        <f t="shared" si="256"/>
        <v>3327</v>
      </c>
      <c r="F1158">
        <f t="shared" si="257"/>
        <v>-619</v>
      </c>
      <c r="G1158" s="4" t="str">
        <f t="shared" si="258"/>
        <v>Apr</v>
      </c>
      <c r="H1158" s="5">
        <f t="shared" si="259"/>
        <v>11</v>
      </c>
      <c r="I1158" s="3" t="str">
        <f t="shared" si="260"/>
        <v>T</v>
      </c>
      <c r="J1158" s="4">
        <f t="shared" si="261"/>
        <v>4</v>
      </c>
      <c r="K1158" s="5">
        <f t="shared" si="262"/>
        <v>11</v>
      </c>
      <c r="L1158">
        <f t="shared" si="263"/>
        <v>6</v>
      </c>
      <c r="M1158">
        <f t="shared" si="270"/>
        <v>6</v>
      </c>
      <c r="N1158" t="str">
        <f t="shared" si="264"/>
        <v/>
      </c>
      <c r="T1158" s="3" t="str">
        <f t="shared" si="265"/>
        <v>- -</v>
      </c>
      <c r="U1158" s="3">
        <f t="shared" si="266"/>
        <v>0</v>
      </c>
      <c r="W1158" s="3" t="str">
        <f t="shared" si="267"/>
        <v>- -</v>
      </c>
      <c r="X1158" s="3">
        <f t="shared" si="268"/>
        <v>0</v>
      </c>
      <c r="Z1158" s="3" t="str">
        <f t="shared" si="269"/>
        <v>- -</v>
      </c>
      <c r="AA1158" s="16">
        <v>0</v>
      </c>
      <c r="AC1158" s="3"/>
      <c r="AD1158" s="16">
        <v>0</v>
      </c>
    </row>
    <row r="1159" spans="3:30" ht="16" customHeight="1" x14ac:dyDescent="0.25">
      <c r="C1159" s="1" t="s">
        <v>215</v>
      </c>
      <c r="D1159" s="2" t="s">
        <v>10</v>
      </c>
      <c r="E1159" s="3">
        <f t="shared" si="256"/>
        <v>3328</v>
      </c>
      <c r="F1159">
        <f t="shared" si="257"/>
        <v>-619</v>
      </c>
      <c r="G1159" s="4" t="str">
        <f t="shared" si="258"/>
        <v>Oct</v>
      </c>
      <c r="H1159" s="5">
        <f t="shared" si="259"/>
        <v>6</v>
      </c>
      <c r="I1159" s="3" t="str">
        <f t="shared" si="260"/>
        <v>T</v>
      </c>
      <c r="J1159" s="4">
        <f t="shared" si="261"/>
        <v>10</v>
      </c>
      <c r="K1159" s="5">
        <f t="shared" si="262"/>
        <v>6</v>
      </c>
      <c r="L1159">
        <f t="shared" si="263"/>
        <v>6</v>
      </c>
      <c r="M1159">
        <f t="shared" si="270"/>
        <v>6</v>
      </c>
      <c r="N1159" t="str">
        <f t="shared" si="264"/>
        <v/>
      </c>
      <c r="T1159" s="3" t="str">
        <f t="shared" si="265"/>
        <v>- -</v>
      </c>
      <c r="U1159" s="3">
        <f t="shared" si="266"/>
        <v>0</v>
      </c>
      <c r="W1159" s="3" t="str">
        <f t="shared" si="267"/>
        <v>- -</v>
      </c>
      <c r="X1159" s="3">
        <f t="shared" si="268"/>
        <v>0</v>
      </c>
      <c r="Z1159" s="3" t="str">
        <f t="shared" si="269"/>
        <v>- -</v>
      </c>
      <c r="AA1159" s="16">
        <v>0</v>
      </c>
      <c r="AC1159" s="3"/>
      <c r="AD1159" s="16">
        <v>0</v>
      </c>
    </row>
    <row r="1160" spans="3:30" ht="16" customHeight="1" x14ac:dyDescent="0.25">
      <c r="C1160" s="1" t="s">
        <v>216</v>
      </c>
      <c r="D1160" s="2" t="s">
        <v>10</v>
      </c>
      <c r="E1160" s="3">
        <f t="shared" si="256"/>
        <v>3329</v>
      </c>
      <c r="F1160">
        <f t="shared" si="257"/>
        <v>-618</v>
      </c>
      <c r="G1160" s="4" t="str">
        <f t="shared" si="258"/>
        <v>Mar</v>
      </c>
      <c r="H1160" s="5">
        <f t="shared" si="259"/>
        <v>31</v>
      </c>
      <c r="I1160" s="3" t="str">
        <f t="shared" si="260"/>
        <v>P</v>
      </c>
      <c r="J1160" s="4">
        <f t="shared" si="261"/>
        <v>3</v>
      </c>
      <c r="K1160" s="5">
        <f t="shared" si="262"/>
        <v>31</v>
      </c>
      <c r="L1160">
        <f t="shared" si="263"/>
        <v>5</v>
      </c>
      <c r="M1160">
        <f t="shared" si="270"/>
        <v>5</v>
      </c>
      <c r="N1160" t="str">
        <f t="shared" si="264"/>
        <v/>
      </c>
      <c r="T1160" s="3" t="str">
        <f t="shared" si="265"/>
        <v>- -</v>
      </c>
      <c r="U1160" s="3">
        <f t="shared" si="266"/>
        <v>0</v>
      </c>
      <c r="W1160" s="3" t="str">
        <f t="shared" si="267"/>
        <v>- -</v>
      </c>
      <c r="X1160" s="3">
        <f t="shared" si="268"/>
        <v>0</v>
      </c>
      <c r="Z1160" s="3" t="str">
        <f t="shared" si="269"/>
        <v>- -</v>
      </c>
      <c r="AA1160" s="16">
        <v>0</v>
      </c>
      <c r="AC1160" s="3"/>
      <c r="AD1160" s="16">
        <v>0</v>
      </c>
    </row>
    <row r="1161" spans="3:30" ht="16" customHeight="1" x14ac:dyDescent="0.25">
      <c r="C1161" s="1" t="s">
        <v>217</v>
      </c>
      <c r="D1161" s="2" t="s">
        <v>10</v>
      </c>
      <c r="E1161" s="3">
        <f t="shared" si="256"/>
        <v>3330</v>
      </c>
      <c r="F1161">
        <f t="shared" si="257"/>
        <v>-618</v>
      </c>
      <c r="G1161" s="4" t="str">
        <f t="shared" si="258"/>
        <v>Sep</v>
      </c>
      <c r="H1161" s="5">
        <f t="shared" si="259"/>
        <v>25</v>
      </c>
      <c r="I1161" s="3" t="str">
        <f t="shared" si="260"/>
        <v>P</v>
      </c>
      <c r="J1161" s="4">
        <f t="shared" si="261"/>
        <v>9</v>
      </c>
      <c r="K1161" s="5">
        <f t="shared" si="262"/>
        <v>25</v>
      </c>
      <c r="L1161">
        <f t="shared" si="263"/>
        <v>6</v>
      </c>
      <c r="M1161">
        <f t="shared" si="270"/>
        <v>6</v>
      </c>
      <c r="N1161" t="str">
        <f t="shared" si="264"/>
        <v/>
      </c>
      <c r="T1161" s="3" t="str">
        <f t="shared" si="265"/>
        <v>- -</v>
      </c>
      <c r="U1161" s="3">
        <f t="shared" si="266"/>
        <v>0</v>
      </c>
      <c r="W1161" s="3" t="str">
        <f t="shared" si="267"/>
        <v>- -</v>
      </c>
      <c r="X1161" s="3">
        <f t="shared" si="268"/>
        <v>0</v>
      </c>
      <c r="Z1161" s="3" t="str">
        <f t="shared" si="269"/>
        <v>- -</v>
      </c>
      <c r="AA1161" s="16">
        <v>0</v>
      </c>
      <c r="AC1161" s="3"/>
      <c r="AD1161" s="16">
        <v>0</v>
      </c>
    </row>
    <row r="1162" spans="3:30" ht="16" customHeight="1" x14ac:dyDescent="0.25">
      <c r="C1162" s="1" t="s">
        <v>218</v>
      </c>
      <c r="D1162" s="2" t="s">
        <v>10</v>
      </c>
      <c r="E1162" s="3">
        <f t="shared" si="256"/>
        <v>3331</v>
      </c>
      <c r="F1162">
        <f t="shared" si="257"/>
        <v>-617</v>
      </c>
      <c r="G1162" s="4" t="str">
        <f t="shared" si="258"/>
        <v>Feb</v>
      </c>
      <c r="H1162" s="5">
        <f t="shared" si="259"/>
        <v>20</v>
      </c>
      <c r="I1162" s="3" t="str">
        <f t="shared" si="260"/>
        <v>N</v>
      </c>
      <c r="J1162" s="4">
        <f t="shared" si="261"/>
        <v>2</v>
      </c>
      <c r="K1162" s="5">
        <f t="shared" si="262"/>
        <v>20</v>
      </c>
      <c r="L1162">
        <f t="shared" si="263"/>
        <v>5</v>
      </c>
      <c r="M1162">
        <f t="shared" si="270"/>
        <v>5</v>
      </c>
      <c r="N1162" t="str">
        <f t="shared" si="264"/>
        <v/>
      </c>
      <c r="T1162" s="3" t="str">
        <f t="shared" si="265"/>
        <v>- -</v>
      </c>
      <c r="U1162" s="3">
        <f t="shared" si="266"/>
        <v>0</v>
      </c>
      <c r="W1162" s="3" t="str">
        <f t="shared" si="267"/>
        <v>- -</v>
      </c>
      <c r="X1162" s="3">
        <f t="shared" si="268"/>
        <v>0</v>
      </c>
      <c r="Z1162" s="3" t="str">
        <f t="shared" si="269"/>
        <v>- -</v>
      </c>
      <c r="AA1162" s="16">
        <v>0</v>
      </c>
      <c r="AC1162" s="3"/>
      <c r="AD1162" s="16">
        <v>0</v>
      </c>
    </row>
    <row r="1163" spans="3:30" ht="16" customHeight="1" x14ac:dyDescent="0.25">
      <c r="C1163" s="1" t="s">
        <v>219</v>
      </c>
      <c r="D1163" s="2" t="s">
        <v>10</v>
      </c>
      <c r="E1163" s="3">
        <f t="shared" si="256"/>
        <v>3332</v>
      </c>
      <c r="F1163">
        <f t="shared" si="257"/>
        <v>-617</v>
      </c>
      <c r="G1163" s="4" t="str">
        <f t="shared" si="258"/>
        <v>Mar</v>
      </c>
      <c r="H1163" s="5">
        <f t="shared" si="259"/>
        <v>21</v>
      </c>
      <c r="I1163" s="3" t="str">
        <f t="shared" si="260"/>
        <v>N</v>
      </c>
      <c r="J1163" s="4">
        <f t="shared" si="261"/>
        <v>3</v>
      </c>
      <c r="K1163" s="5">
        <f t="shared" si="262"/>
        <v>21</v>
      </c>
      <c r="L1163">
        <f t="shared" si="263"/>
        <v>1</v>
      </c>
      <c r="M1163">
        <f t="shared" si="270"/>
        <v>6</v>
      </c>
      <c r="N1163" t="str">
        <f t="shared" si="264"/>
        <v/>
      </c>
      <c r="T1163" s="3" t="str">
        <f t="shared" si="265"/>
        <v>- -</v>
      </c>
      <c r="U1163" s="3">
        <f t="shared" si="266"/>
        <v>0</v>
      </c>
      <c r="W1163" s="3" t="str">
        <f t="shared" si="267"/>
        <v>- -</v>
      </c>
      <c r="X1163" s="3">
        <f t="shared" si="268"/>
        <v>0</v>
      </c>
      <c r="Z1163" s="3" t="str">
        <f t="shared" si="269"/>
        <v>- -</v>
      </c>
      <c r="AA1163" s="16">
        <v>0</v>
      </c>
      <c r="AC1163" s="3"/>
      <c r="AD1163" s="16">
        <v>0</v>
      </c>
    </row>
    <row r="1164" spans="3:30" ht="16" customHeight="1" x14ac:dyDescent="0.25">
      <c r="C1164" s="1" t="s">
        <v>220</v>
      </c>
      <c r="D1164" s="2" t="s">
        <v>10</v>
      </c>
      <c r="E1164" s="3">
        <f t="shared" si="256"/>
        <v>3333</v>
      </c>
      <c r="F1164">
        <f t="shared" si="257"/>
        <v>-617</v>
      </c>
      <c r="G1164" s="4" t="str">
        <f t="shared" si="258"/>
        <v>Aug</v>
      </c>
      <c r="H1164" s="5">
        <f t="shared" si="259"/>
        <v>15</v>
      </c>
      <c r="I1164" s="3" t="str">
        <f t="shared" si="260"/>
        <v>N</v>
      </c>
      <c r="J1164" s="4">
        <f t="shared" si="261"/>
        <v>8</v>
      </c>
      <c r="K1164" s="5">
        <f t="shared" si="262"/>
        <v>15</v>
      </c>
      <c r="L1164">
        <f t="shared" si="263"/>
        <v>5</v>
      </c>
      <c r="M1164">
        <f t="shared" si="270"/>
        <v>11</v>
      </c>
      <c r="N1164" t="str">
        <f t="shared" si="264"/>
        <v/>
      </c>
      <c r="T1164" s="3" t="str">
        <f t="shared" si="265"/>
        <v>- -</v>
      </c>
      <c r="U1164" s="3">
        <f t="shared" si="266"/>
        <v>0</v>
      </c>
      <c r="W1164" s="3" t="str">
        <f t="shared" si="267"/>
        <v>- -</v>
      </c>
      <c r="X1164" s="3">
        <f t="shared" si="268"/>
        <v>0</v>
      </c>
      <c r="Z1164" s="3" t="str">
        <f t="shared" si="269"/>
        <v>- -</v>
      </c>
      <c r="AA1164" s="16">
        <v>0</v>
      </c>
      <c r="AC1164" s="3"/>
      <c r="AD1164" s="16">
        <v>0</v>
      </c>
    </row>
    <row r="1165" spans="3:30" ht="16" customHeight="1" x14ac:dyDescent="0.25">
      <c r="C1165" s="1" t="s">
        <v>221</v>
      </c>
      <c r="D1165" s="2" t="s">
        <v>10</v>
      </c>
      <c r="E1165" s="3">
        <f t="shared" si="256"/>
        <v>3334</v>
      </c>
      <c r="F1165">
        <f t="shared" si="257"/>
        <v>-617</v>
      </c>
      <c r="G1165" s="4" t="str">
        <f t="shared" si="258"/>
        <v>Sep</v>
      </c>
      <c r="H1165" s="5">
        <f t="shared" si="259"/>
        <v>14</v>
      </c>
      <c r="I1165" s="3" t="str">
        <f t="shared" si="260"/>
        <v>N</v>
      </c>
      <c r="J1165" s="4">
        <f t="shared" si="261"/>
        <v>9</v>
      </c>
      <c r="K1165" s="5">
        <f t="shared" si="262"/>
        <v>14</v>
      </c>
      <c r="L1165">
        <f t="shared" si="263"/>
        <v>1</v>
      </c>
      <c r="M1165">
        <f t="shared" si="270"/>
        <v>0</v>
      </c>
      <c r="N1165" t="str">
        <f t="shared" si="264"/>
        <v>STOP!</v>
      </c>
      <c r="T1165" s="3" t="str">
        <f t="shared" si="265"/>
        <v>- -</v>
      </c>
      <c r="U1165" s="3">
        <f t="shared" si="266"/>
        <v>0</v>
      </c>
      <c r="W1165" s="3" t="str">
        <f t="shared" si="267"/>
        <v>- -</v>
      </c>
      <c r="X1165" s="3">
        <f t="shared" si="268"/>
        <v>0</v>
      </c>
      <c r="Z1165" s="3" t="str">
        <f t="shared" si="269"/>
        <v>- -</v>
      </c>
      <c r="AA1165" s="16">
        <v>0</v>
      </c>
      <c r="AC1165" s="3"/>
      <c r="AD1165" s="16">
        <v>0</v>
      </c>
    </row>
    <row r="1166" spans="3:30" ht="16" customHeight="1" x14ac:dyDescent="0.25">
      <c r="C1166" s="1" t="s">
        <v>222</v>
      </c>
      <c r="D1166" s="2" t="s">
        <v>10</v>
      </c>
      <c r="E1166" s="3">
        <f t="shared" si="256"/>
        <v>3335</v>
      </c>
      <c r="F1166">
        <f t="shared" si="257"/>
        <v>-616</v>
      </c>
      <c r="G1166" s="4" t="str">
        <f t="shared" si="258"/>
        <v>Feb</v>
      </c>
      <c r="H1166" s="5">
        <f t="shared" si="259"/>
        <v>9</v>
      </c>
      <c r="I1166" s="3" t="str">
        <f t="shared" si="260"/>
        <v>P</v>
      </c>
      <c r="J1166" s="4">
        <f t="shared" si="261"/>
        <v>2</v>
      </c>
      <c r="K1166" s="5">
        <f t="shared" si="262"/>
        <v>9</v>
      </c>
      <c r="L1166">
        <f t="shared" si="263"/>
        <v>5</v>
      </c>
      <c r="M1166">
        <f t="shared" si="270"/>
        <v>17</v>
      </c>
      <c r="N1166" t="str">
        <f t="shared" si="264"/>
        <v/>
      </c>
      <c r="T1166" s="3" t="str">
        <f t="shared" si="265"/>
        <v>- -</v>
      </c>
      <c r="U1166" s="3">
        <f t="shared" si="266"/>
        <v>0</v>
      </c>
      <c r="W1166" s="3" t="str">
        <f t="shared" si="267"/>
        <v>- -</v>
      </c>
      <c r="X1166" s="3">
        <f t="shared" si="268"/>
        <v>0</v>
      </c>
      <c r="Z1166" s="3" t="str">
        <f t="shared" si="269"/>
        <v>- -</v>
      </c>
      <c r="AA1166" s="16">
        <v>0</v>
      </c>
      <c r="AC1166" s="3"/>
      <c r="AD1166" s="16">
        <v>0</v>
      </c>
    </row>
    <row r="1167" spans="3:30" ht="16" customHeight="1" x14ac:dyDescent="0.25">
      <c r="C1167" s="1" t="s">
        <v>223</v>
      </c>
      <c r="D1167" s="2" t="s">
        <v>10</v>
      </c>
      <c r="E1167" s="3">
        <f t="shared" si="256"/>
        <v>3336</v>
      </c>
      <c r="F1167">
        <f t="shared" si="257"/>
        <v>-616</v>
      </c>
      <c r="G1167" s="4" t="str">
        <f t="shared" si="258"/>
        <v>Aug</v>
      </c>
      <c r="H1167" s="5">
        <f t="shared" si="259"/>
        <v>3</v>
      </c>
      <c r="I1167" s="3" t="str">
        <f t="shared" si="260"/>
        <v>P</v>
      </c>
      <c r="J1167" s="4">
        <f t="shared" si="261"/>
        <v>8</v>
      </c>
      <c r="K1167" s="5">
        <f t="shared" si="262"/>
        <v>3</v>
      </c>
      <c r="L1167">
        <f t="shared" si="263"/>
        <v>6</v>
      </c>
      <c r="M1167">
        <f t="shared" si="270"/>
        <v>6</v>
      </c>
      <c r="N1167" t="str">
        <f t="shared" si="264"/>
        <v/>
      </c>
      <c r="T1167" s="3" t="str">
        <f t="shared" si="265"/>
        <v>- -</v>
      </c>
      <c r="U1167" s="3">
        <f t="shared" si="266"/>
        <v>0</v>
      </c>
      <c r="W1167" s="3" t="str">
        <f t="shared" si="267"/>
        <v>- -</v>
      </c>
      <c r="X1167" s="3">
        <f t="shared" si="268"/>
        <v>0</v>
      </c>
      <c r="Z1167" s="3" t="str">
        <f t="shared" si="269"/>
        <v>- -</v>
      </c>
      <c r="AA1167" s="16">
        <v>0</v>
      </c>
      <c r="AC1167" s="3"/>
      <c r="AD1167" s="16">
        <v>0</v>
      </c>
    </row>
    <row r="1168" spans="3:30" ht="16" customHeight="1" x14ac:dyDescent="0.25">
      <c r="C1168" s="1" t="s">
        <v>224</v>
      </c>
      <c r="D1168" s="2" t="s">
        <v>10</v>
      </c>
      <c r="E1168" s="3">
        <f t="shared" si="256"/>
        <v>3337</v>
      </c>
      <c r="F1168">
        <f t="shared" si="257"/>
        <v>-615</v>
      </c>
      <c r="G1168" s="4" t="str">
        <f t="shared" si="258"/>
        <v>Jan</v>
      </c>
      <c r="H1168" s="5">
        <f t="shared" si="259"/>
        <v>29</v>
      </c>
      <c r="I1168" s="3" t="str">
        <f t="shared" si="260"/>
        <v>T</v>
      </c>
      <c r="J1168" s="4">
        <f t="shared" si="261"/>
        <v>1</v>
      </c>
      <c r="K1168" s="5">
        <f t="shared" si="262"/>
        <v>29</v>
      </c>
      <c r="L1168">
        <f t="shared" si="263"/>
        <v>5</v>
      </c>
      <c r="M1168">
        <f t="shared" si="270"/>
        <v>5</v>
      </c>
      <c r="N1168" t="str">
        <f t="shared" si="264"/>
        <v/>
      </c>
      <c r="T1168" s="3" t="str">
        <f t="shared" si="265"/>
        <v>- -</v>
      </c>
      <c r="U1168" s="3">
        <f t="shared" si="266"/>
        <v>0</v>
      </c>
      <c r="W1168" s="3" t="str">
        <f t="shared" si="267"/>
        <v>- -</v>
      </c>
      <c r="X1168" s="3">
        <f t="shared" si="268"/>
        <v>0</v>
      </c>
      <c r="Z1168" s="3" t="str">
        <f t="shared" si="269"/>
        <v>- -</v>
      </c>
      <c r="AA1168" s="16">
        <v>0</v>
      </c>
      <c r="AC1168" s="3"/>
      <c r="AD1168" s="16">
        <v>0</v>
      </c>
    </row>
    <row r="1169" spans="3:30" ht="16" customHeight="1" x14ac:dyDescent="0.25">
      <c r="C1169" s="1" t="s">
        <v>225</v>
      </c>
      <c r="D1169" s="2" t="s">
        <v>10</v>
      </c>
      <c r="E1169" s="3">
        <f t="shared" si="256"/>
        <v>3338</v>
      </c>
      <c r="F1169">
        <f t="shared" si="257"/>
        <v>-615</v>
      </c>
      <c r="G1169" s="4" t="str">
        <f t="shared" si="258"/>
        <v>Jul</v>
      </c>
      <c r="H1169" s="5">
        <f t="shared" si="259"/>
        <v>24</v>
      </c>
      <c r="I1169" s="3" t="str">
        <f t="shared" si="260"/>
        <v>T</v>
      </c>
      <c r="J1169" s="4">
        <f t="shared" si="261"/>
        <v>7</v>
      </c>
      <c r="K1169" s="5">
        <f t="shared" si="262"/>
        <v>24</v>
      </c>
      <c r="L1169">
        <f t="shared" si="263"/>
        <v>6</v>
      </c>
      <c r="M1169">
        <f t="shared" si="270"/>
        <v>6</v>
      </c>
      <c r="N1169" t="str">
        <f t="shared" si="264"/>
        <v/>
      </c>
      <c r="T1169" s="3" t="str">
        <f t="shared" si="265"/>
        <v>- -</v>
      </c>
      <c r="U1169" s="3">
        <f t="shared" si="266"/>
        <v>0</v>
      </c>
      <c r="W1169" s="3" t="str">
        <f t="shared" si="267"/>
        <v>- -</v>
      </c>
      <c r="X1169" s="3">
        <f t="shared" si="268"/>
        <v>0</v>
      </c>
      <c r="Z1169" s="3" t="str">
        <f t="shared" si="269"/>
        <v>- -</v>
      </c>
      <c r="AA1169" s="16">
        <v>0</v>
      </c>
      <c r="AC1169" s="3"/>
      <c r="AD1169" s="16">
        <v>0</v>
      </c>
    </row>
    <row r="1170" spans="3:30" ht="16" customHeight="1" x14ac:dyDescent="0.25">
      <c r="C1170" s="1" t="s">
        <v>226</v>
      </c>
      <c r="D1170" s="2" t="s">
        <v>10</v>
      </c>
      <c r="E1170" s="3">
        <f t="shared" si="256"/>
        <v>3339</v>
      </c>
      <c r="F1170">
        <f t="shared" si="257"/>
        <v>-614</v>
      </c>
      <c r="G1170" s="4" t="str">
        <f t="shared" si="258"/>
        <v>Jan</v>
      </c>
      <c r="H1170" s="5">
        <f t="shared" si="259"/>
        <v>18</v>
      </c>
      <c r="I1170" s="3" t="str">
        <f t="shared" si="260"/>
        <v>P</v>
      </c>
      <c r="J1170" s="4">
        <f t="shared" si="261"/>
        <v>1</v>
      </c>
      <c r="K1170" s="5">
        <f t="shared" si="262"/>
        <v>18</v>
      </c>
      <c r="L1170">
        <f t="shared" si="263"/>
        <v>6</v>
      </c>
      <c r="M1170">
        <f t="shared" si="270"/>
        <v>6</v>
      </c>
      <c r="N1170" t="str">
        <f t="shared" si="264"/>
        <v/>
      </c>
      <c r="T1170" s="3" t="str">
        <f t="shared" si="265"/>
        <v>- -</v>
      </c>
      <c r="U1170" s="3">
        <f t="shared" si="266"/>
        <v>0</v>
      </c>
      <c r="W1170" s="3" t="str">
        <f t="shared" si="267"/>
        <v>- -</v>
      </c>
      <c r="X1170" s="3">
        <f t="shared" si="268"/>
        <v>0</v>
      </c>
      <c r="Z1170" s="3" t="str">
        <f t="shared" si="269"/>
        <v>- -</v>
      </c>
      <c r="AA1170" s="16">
        <v>0</v>
      </c>
      <c r="AC1170" s="3"/>
      <c r="AD1170" s="16">
        <v>0</v>
      </c>
    </row>
    <row r="1171" spans="3:30" ht="16" customHeight="1" x14ac:dyDescent="0.25">
      <c r="C1171" s="1" t="s">
        <v>227</v>
      </c>
      <c r="D1171" s="2" t="s">
        <v>10</v>
      </c>
      <c r="E1171" s="3">
        <f t="shared" si="256"/>
        <v>3340</v>
      </c>
      <c r="F1171">
        <f t="shared" si="257"/>
        <v>-614</v>
      </c>
      <c r="G1171" s="4" t="str">
        <f t="shared" si="258"/>
        <v>Jul</v>
      </c>
      <c r="H1171" s="5">
        <f t="shared" si="259"/>
        <v>14</v>
      </c>
      <c r="I1171" s="3" t="str">
        <f t="shared" si="260"/>
        <v>P</v>
      </c>
      <c r="J1171" s="4">
        <f t="shared" si="261"/>
        <v>7</v>
      </c>
      <c r="K1171" s="5">
        <f t="shared" si="262"/>
        <v>14</v>
      </c>
      <c r="L1171">
        <f t="shared" si="263"/>
        <v>6</v>
      </c>
      <c r="M1171">
        <f t="shared" si="270"/>
        <v>6</v>
      </c>
      <c r="N1171" t="str">
        <f t="shared" si="264"/>
        <v/>
      </c>
      <c r="T1171" s="3" t="str">
        <f t="shared" si="265"/>
        <v>- -</v>
      </c>
      <c r="U1171" s="3">
        <f t="shared" si="266"/>
        <v>0</v>
      </c>
      <c r="W1171" s="3" t="str">
        <f t="shared" si="267"/>
        <v>- -</v>
      </c>
      <c r="X1171" s="3">
        <f t="shared" si="268"/>
        <v>0</v>
      </c>
      <c r="Z1171" s="3" t="str">
        <f t="shared" si="269"/>
        <v>- -</v>
      </c>
      <c r="AA1171" s="16">
        <v>0</v>
      </c>
      <c r="AC1171" s="3"/>
      <c r="AD1171" s="16">
        <v>0</v>
      </c>
    </row>
    <row r="1172" spans="3:30" ht="16" customHeight="1" x14ac:dyDescent="0.25">
      <c r="C1172" s="1" t="s">
        <v>228</v>
      </c>
      <c r="D1172" s="2" t="s">
        <v>10</v>
      </c>
      <c r="E1172" s="3">
        <f t="shared" si="256"/>
        <v>3341</v>
      </c>
      <c r="F1172">
        <f t="shared" si="257"/>
        <v>-614</v>
      </c>
      <c r="G1172" s="4" t="str">
        <f t="shared" si="258"/>
        <v>Dec</v>
      </c>
      <c r="H1172" s="5">
        <f t="shared" si="259"/>
        <v>8</v>
      </c>
      <c r="I1172" s="3" t="str">
        <f t="shared" si="260"/>
        <v>N</v>
      </c>
      <c r="J1172" s="4">
        <f t="shared" si="261"/>
        <v>12</v>
      </c>
      <c r="K1172" s="5">
        <f t="shared" si="262"/>
        <v>8</v>
      </c>
      <c r="L1172">
        <f t="shared" si="263"/>
        <v>5</v>
      </c>
      <c r="M1172">
        <f t="shared" si="270"/>
        <v>5</v>
      </c>
      <c r="N1172" t="str">
        <f t="shared" si="264"/>
        <v/>
      </c>
      <c r="T1172" s="3" t="str">
        <f t="shared" si="265"/>
        <v>- -</v>
      </c>
      <c r="U1172" s="3">
        <f t="shared" si="266"/>
        <v>0</v>
      </c>
      <c r="W1172" s="3" t="str">
        <f t="shared" si="267"/>
        <v>- -</v>
      </c>
      <c r="X1172" s="3">
        <f t="shared" si="268"/>
        <v>0</v>
      </c>
      <c r="Z1172" s="3" t="str">
        <f t="shared" si="269"/>
        <v>- -</v>
      </c>
      <c r="AA1172" s="16">
        <v>0</v>
      </c>
      <c r="AC1172" s="3"/>
      <c r="AD1172" s="16">
        <v>0</v>
      </c>
    </row>
    <row r="1173" spans="3:30" ht="16" customHeight="1" x14ac:dyDescent="0.25">
      <c r="C1173" s="1" t="s">
        <v>229</v>
      </c>
      <c r="D1173" s="2" t="s">
        <v>10</v>
      </c>
      <c r="E1173" s="3">
        <f t="shared" si="256"/>
        <v>3342</v>
      </c>
      <c r="F1173">
        <f t="shared" si="257"/>
        <v>-613</v>
      </c>
      <c r="G1173" s="4" t="str">
        <f t="shared" si="258"/>
        <v>Jan</v>
      </c>
      <c r="H1173" s="5">
        <f t="shared" si="259"/>
        <v>7</v>
      </c>
      <c r="I1173" s="3" t="str">
        <f t="shared" si="260"/>
        <v>N</v>
      </c>
      <c r="J1173" s="4">
        <f t="shared" si="261"/>
        <v>1</v>
      </c>
      <c r="K1173" s="5">
        <f t="shared" si="262"/>
        <v>7</v>
      </c>
      <c r="L1173">
        <f t="shared" si="263"/>
        <v>1</v>
      </c>
      <c r="M1173">
        <f t="shared" si="270"/>
        <v>6</v>
      </c>
      <c r="N1173" t="str">
        <f t="shared" si="264"/>
        <v/>
      </c>
      <c r="T1173" s="3" t="str">
        <f t="shared" si="265"/>
        <v>- -</v>
      </c>
      <c r="U1173" s="3">
        <f t="shared" si="266"/>
        <v>0</v>
      </c>
      <c r="W1173" s="3" t="str">
        <f t="shared" si="267"/>
        <v>- -</v>
      </c>
      <c r="X1173" s="3">
        <f t="shared" si="268"/>
        <v>0</v>
      </c>
      <c r="Z1173" s="3" t="str">
        <f t="shared" si="269"/>
        <v>- -</v>
      </c>
      <c r="AA1173" s="16">
        <v>0</v>
      </c>
      <c r="AC1173" s="3"/>
      <c r="AD1173" s="16">
        <v>0</v>
      </c>
    </row>
    <row r="1174" spans="3:30" ht="16" customHeight="1" x14ac:dyDescent="0.25">
      <c r="C1174" s="1" t="s">
        <v>230</v>
      </c>
      <c r="D1174" s="2" t="s">
        <v>10</v>
      </c>
      <c r="E1174" s="3">
        <f t="shared" ref="E1174:E1237" si="271">VALUE(LEFT(C1174,5))</f>
        <v>3343</v>
      </c>
      <c r="F1174">
        <f t="shared" ref="F1174:F1237" si="272">VALUE(MID(C1174,7,5))</f>
        <v>-613</v>
      </c>
      <c r="G1174" s="4" t="str">
        <f t="shared" ref="G1174:G1237" si="273">MID(C1174,13,3)</f>
        <v>Jun</v>
      </c>
      <c r="H1174" s="5">
        <f t="shared" ref="H1174:H1237" si="274">VALUE(MID(C1174,17,2))</f>
        <v>4</v>
      </c>
      <c r="I1174" s="3" t="str">
        <f t="shared" ref="I1174:I1237" si="275">MID(C1174,51,1)</f>
        <v>N</v>
      </c>
      <c r="J1174" s="4">
        <f t="shared" ref="J1174:J1237" si="276">IF(G1174="Jan",1,IF(G1174="Feb",2,IF(G1174="Mar",3,IF(G1174="Apr",4,IF(G1174="May",5,IF(G1174="Jun",6,IF(G1174="Jul",7,IF(G1174="Aug",8,IF(G1174="Sep",9,IF(G1174="Oct",10,IF(G1174="Nov",11,IF(G1174="Dec",12))))))))))))</f>
        <v>6</v>
      </c>
      <c r="K1174" s="5">
        <f t="shared" ref="K1174:K1237" si="277">H1174</f>
        <v>4</v>
      </c>
      <c r="L1174">
        <f t="shared" ref="L1174:L1237" si="278">IF(J1174&lt;J1173,J1174+12-J1173,J1174-J1173)</f>
        <v>5</v>
      </c>
      <c r="M1174">
        <f t="shared" si="270"/>
        <v>11</v>
      </c>
      <c r="N1174" t="str">
        <f t="shared" si="264"/>
        <v/>
      </c>
      <c r="T1174" s="3" t="str">
        <f t="shared" si="265"/>
        <v>- -</v>
      </c>
      <c r="U1174" s="3">
        <f t="shared" si="266"/>
        <v>0</v>
      </c>
      <c r="W1174" s="3" t="str">
        <f t="shared" si="267"/>
        <v>- -</v>
      </c>
      <c r="X1174" s="3">
        <f t="shared" si="268"/>
        <v>0</v>
      </c>
      <c r="Z1174" s="3" t="str">
        <f t="shared" si="269"/>
        <v>- -</v>
      </c>
      <c r="AA1174" s="16">
        <v>0</v>
      </c>
      <c r="AC1174" s="3"/>
      <c r="AD1174" s="16">
        <v>0</v>
      </c>
    </row>
    <row r="1175" spans="3:30" ht="16" customHeight="1" x14ac:dyDescent="0.25">
      <c r="C1175" s="1" t="s">
        <v>0</v>
      </c>
      <c r="D1175" s="2" t="s">
        <v>10</v>
      </c>
      <c r="E1175" s="3">
        <f t="shared" si="271"/>
        <v>3344</v>
      </c>
      <c r="F1175">
        <f t="shared" si="272"/>
        <v>-613</v>
      </c>
      <c r="G1175" s="4" t="str">
        <f t="shared" si="273"/>
        <v>Nov</v>
      </c>
      <c r="H1175" s="5">
        <f t="shared" si="274"/>
        <v>27</v>
      </c>
      <c r="I1175" s="3" t="str">
        <f t="shared" si="275"/>
        <v>P</v>
      </c>
      <c r="J1175" s="4">
        <f t="shared" si="276"/>
        <v>11</v>
      </c>
      <c r="K1175" s="5">
        <f t="shared" si="277"/>
        <v>27</v>
      </c>
      <c r="L1175">
        <f t="shared" si="278"/>
        <v>5</v>
      </c>
      <c r="M1175">
        <f t="shared" si="270"/>
        <v>4</v>
      </c>
      <c r="N1175" t="str">
        <f t="shared" si="264"/>
        <v/>
      </c>
      <c r="T1175" s="3" t="str">
        <f t="shared" si="265"/>
        <v>- -</v>
      </c>
      <c r="U1175" s="3">
        <f t="shared" si="266"/>
        <v>0</v>
      </c>
      <c r="W1175" s="3" t="str">
        <f t="shared" si="267"/>
        <v>- -</v>
      </c>
      <c r="X1175" s="3">
        <f t="shared" si="268"/>
        <v>0</v>
      </c>
      <c r="Z1175" s="3" t="str">
        <f t="shared" si="269"/>
        <v>- -</v>
      </c>
      <c r="AA1175" s="16">
        <v>0</v>
      </c>
      <c r="AC1175" s="3"/>
      <c r="AD1175" s="16">
        <v>0</v>
      </c>
    </row>
    <row r="1176" spans="3:30" ht="16" customHeight="1" x14ac:dyDescent="0.25">
      <c r="C1176" s="1" t="s">
        <v>1</v>
      </c>
      <c r="D1176" s="2" t="s">
        <v>10</v>
      </c>
      <c r="E1176" s="3">
        <f t="shared" si="271"/>
        <v>3345</v>
      </c>
      <c r="F1176">
        <f t="shared" si="272"/>
        <v>-612</v>
      </c>
      <c r="G1176" s="4" t="str">
        <f t="shared" si="273"/>
        <v>May</v>
      </c>
      <c r="H1176" s="5">
        <f t="shared" si="274"/>
        <v>23</v>
      </c>
      <c r="I1176" s="3" t="str">
        <f t="shared" si="275"/>
        <v>T</v>
      </c>
      <c r="J1176" s="4">
        <f t="shared" si="276"/>
        <v>5</v>
      </c>
      <c r="K1176" s="5">
        <f t="shared" si="277"/>
        <v>23</v>
      </c>
      <c r="L1176">
        <f t="shared" si="278"/>
        <v>6</v>
      </c>
      <c r="M1176">
        <f t="shared" si="270"/>
        <v>6</v>
      </c>
      <c r="N1176" t="str">
        <f t="shared" ref="N1176:N1239" si="279">IF(M1176&lt;1,"STOP!","")</f>
        <v/>
      </c>
      <c r="T1176" s="3" t="str">
        <f t="shared" ref="T1176:T1239" si="280">IF(AND(
I1178&lt;&gt;"N",J1178-2=OR(5,6,7),
I1179&lt;&gt;"N",J1179-2=OR(11,12,13,1),
I1180&lt;&gt;"N",J1180-2=OR(5,6,7),
I1221&lt;&gt;"N",J1221-2=OR(12,13,1,2),I1221&lt;&gt;"N",
I1222&lt;&gt;"N",J1222-2=OR(6,7,8),I1222&lt;&gt;"N",
I1223&lt;&gt;"N",J1223-2=OR(11,12,13,1),I1223&lt;&gt;"N",
I1224&lt;&gt;"N",
I1267&lt;&gt;"N",J1267-2=OR(12,13,1,2)),
"Success!","- -")</f>
        <v>- -</v>
      </c>
      <c r="U1176" s="3">
        <f t="shared" ref="U1176:U1239" si="281">IF(T1176&lt;&gt;"- -",1,0)</f>
        <v>0</v>
      </c>
      <c r="W1176" s="3" t="str">
        <f t="shared" ref="W1176:W1239" si="282">IF(AND(
I1178&lt;&gt;"N",J1178-2=OR(5,6,7),
I1179&lt;&gt;"N",J1179-2=OR(11,12,13,1),
I1180&lt;&gt;"N",J1180-2=OR(5,6,7),
       OR(
       AND(
       I1216&lt;&gt;"N",J1216-2=OR(12,13,1,2),
       I1217&lt;&gt;"N",J1217-2=OR(6,7,8),
       I1218&lt;&gt;"N",J1218-2=OR(11,12,13,1),
       I1220&lt;&gt;"N"),
       AND(
       I1217&lt;&gt;"N",J1217-2=OR(12,13,1,2),
       I1218&lt;&gt;"N",J1218-2=OR(6,7,8),
       I1219&lt;&gt;"N",J1219-2=OR(11,12,13,1),
       I1220&lt;&gt;"N"),
      AND(
       I1218&lt;&gt;"N",J1218-2=OR(12,13,1,2),
       I1219&lt;&gt;"N",J1219-2=OR(6,7,8),
       I1220&lt;&gt;"N",J1220-2=OR(11,12,13,1),
       I1221&lt;&gt;"N"),
      AND(
       I1219&lt;&gt;"N",J1219-2=OR(12,13,1,2),
       I1220&lt;&gt;"N",J1220-2=OR(6,7,8),
       I1221&lt;&gt;"N",J1221-2=OR(11,12,13,1),
       I1222&lt;&gt;"N"),
      AND(
       I1220&lt;&gt;"N",J1220-2=OR(12,13,1,2),
       I1221&lt;&gt;"N",J1221-2=OR(6,7,8),
       I1222&lt;&gt;"N",J1222-2=OR(11,12,13,1),
       I1223&lt;&gt;"N"),
      AND(
       I1221&lt;&gt;"N",J1221-2=OR(12,13,1,2),
       I1222&lt;&gt;"N",J1222-2=OR(6,7,8),
       I1223&lt;&gt;"N",J1223-2=OR(11,12,13,1),
       I1224&lt;&gt;"N"),
      AND(
       I1222&lt;&gt;"N",J1222-2=OR(12,13,1,2),
       I1223&lt;&gt;"N",J1223-2=OR(6,7,8),
       I1224&lt;&gt;"N",J1224-2=OR(11,12,13,1),
       I1225&lt;&gt;"N"),
      AND(
       I1223&lt;&gt;"N",J1223-2=OR(12,13,1,2),
       I1224&lt;&gt;"N",J1224-2=OR(6,7,8),
       I1225&lt;&gt;"N",J1225-2=OR(11,12,13,1),
       I1226&lt;&gt;"N"),
      AND(
       I1224&lt;&gt;"N",J1224-2=OR(12,13,1,2),
       I1225&lt;&gt;"N",J1225-2=OR(6,7,8),
       I1226&lt;&gt;"N",J1226-2=OR(11,12,13,1),
       I1227&lt;&gt;"N"),
      AND(
       I1225&lt;&gt;"N",J1225-2=OR(12,13,1,2),
       I1226&lt;&gt;"N",J1226-2=OR(6,7,8),
       I1227&lt;&gt;"N",J1227-2=OR(11,12,13,1),
       I1228&lt;&gt;"N"),
      AND(
       I1226&lt;&gt;"N",J1226-2=OR(12,13,1,2),
       I1227&lt;&gt;"N",J1227-2=OR(6,7,8),
       I1228&lt;&gt;"N",J1228-2=OR(11,12,13,1),
       I1229&lt;&gt;"N")
        ),
      OR(
      I1257&lt;&gt;"N",J1257-2=OR(12,13,1,2),
      I1258&lt;&gt;"N",J1258-2=OR(12,13,1,2),
      I1259&lt;&gt;"N",J1259-2=OR(12,13,1,2),
      I1260&lt;&gt;"N",J1260-2=OR(12,13,1,2),
      I1261&lt;&gt;"N",J1261-2=OR(12,13,1,2),
      I1262&lt;&gt;"N",J1262-2=OR(12,13,1,2),
      I1263&lt;&gt;"N",J1263-2=OR(12,13,1,2),
      I1264&lt;&gt;"N",J1264-2=OR(12,13,1,2),
      I1265&lt;&gt;"N",J1265-2=OR(12,13,1,2),
      I1266&lt;&gt;"N",J1266-2=OR(12,13,1,2),
      I1267&lt;&gt;"N",J1267-2=OR(12,13,1,2),
      I1268&lt;&gt;"N",J1268-2=OR(12,13,1,2),
      I1269&lt;&gt;"N",J1269-2=OR(12,13,1,2),
      I1270&lt;&gt;"N",J1270-2=OR(12,13,1,2),
      I1271&lt;&gt;"N",J1271-2=OR(12,13,1,2),
      I1272&lt;&gt;"N",J1272-2=OR(12,13,1,2),
      I1273&lt;&gt;"N",J1273-2=OR(12,13,1,2),
      I1274&lt;&gt;"N",J1274-2=OR(12,13,1,2),
      I1275&lt;&gt;"N",J1275-2=OR(12,13,1,2),
      I1276&lt;&gt;"N",J1276-2=OR(12,13,1,2),
      I1277&lt;&gt;"N",J1277-2=OR(12,13,1,2),
      )
      ),
"Success!","- -")</f>
        <v>- -</v>
      </c>
      <c r="X1176" s="3">
        <f t="shared" ref="X1176:X1239" si="283">IF(W1176&lt;&gt;"- -",1,0)</f>
        <v>0</v>
      </c>
      <c r="Z1176" s="3" t="str">
        <f t="shared" ref="Z1176:Z1239" si="284">IF(AND(
I1178&lt;&gt;"N",J1178-2=OR(5,6,7),
I1179&lt;&gt;"N",J1179-2=OR(11,12,13,1),
I1180&lt;&gt;"N",J1180-2=OR(5,6,7),
       OR(
       AND(
       I1211&lt;&gt;"N",J1211-2=OR(12,13,1,2),
       I1212&lt;&gt;"N",J1212-2=OR(6,7,8),
       I1213&lt;&gt;"N",J1213-2=OR(11,12,13,1),
       I1214&lt;&gt;"N"),
       AND(
       I1212&lt;&gt;"N",J1212-2=OR(12,13,1,2),
       I1213&lt;&gt;"N",J1213-2=OR(6,7,8),
       I1214&lt;&gt;"N",J1214-2=OR(11,12,13,1),
       I1215&lt;&gt;"N"),
      AND(
       I1213&lt;&gt;"N",J1213-2=OR(12,13,1,2),
       I1214&lt;&gt;"N",J1214-2=OR(6,7,8),
       I1215&lt;&gt;"N",J1215-2=OR(11,12,13,1),
       I1216&lt;&gt;"N"),
      AND(
       I1214&lt;&gt;"N",J1214-2=OR(12,13,1,2),
       I1215&lt;&gt;"N",J1215-2=OR(6,7,8),
       I1216&lt;&gt;"N",J1216-2=OR(11,12,13,1),
       I1217&lt;&gt;"N"),
      AND(
       I1215&lt;&gt;"N",J1215-2=OR(12,13,1,2),
       I1216&lt;&gt;"N",J1216-2=OR(6,7,8),
       I1217&lt;&gt;"N",J1217-2=OR(11,12,13,1),
       I1218&lt;&gt;"N"),
       AND(
       I1216&lt;&gt;"N",J1216-2=OR(12,13,1,2),
       I1217&lt;&gt;"N",J1217-2=OR(6,7,8),
       I1218&lt;&gt;"N",J1218-2=OR(11,12,13,1),
       I1220&lt;&gt;"N"),
       AND(
       I1217&lt;&gt;"N",J1217-2=OR(12,13,1,2),
       I1218&lt;&gt;"N",J1218-2=OR(6,7,8),
       I1219&lt;&gt;"N",J1219-2=OR(11,12,13,1),
       I1220&lt;&gt;"N"),
      AND(
       I1218&lt;&gt;"N",J1218-2=OR(12,13,1,2),
       I1219&lt;&gt;"N",J1219-2=OR(6,7,8),
       I1220&lt;&gt;"N",J1220-2=OR(11,12,13,1),
       I1221&lt;&gt;"N"),
      AND(
       I1219&lt;&gt;"N",J1219-2=OR(12,13,1,2),
       I1220&lt;&gt;"N",J1220-2=OR(6,7,8),
       I1221&lt;&gt;"N",J1221-2=OR(11,12,13,1),
       I1222&lt;&gt;"N"),
      AND(
       I1220&lt;&gt;"N",J1220-2=OR(12,13,1,2),
       I1221&lt;&gt;"N",J1221-2=OR(6,7,8),
       I1222&lt;&gt;"N",J1222-2=OR(11,12,13,1),
       I1223&lt;&gt;"N"),
      AND(
       I1221&lt;&gt;"N",J1221-2=OR(12,13,1,2),
       I1222&lt;&gt;"N",J1222-2=OR(6,7,8),
       I1223&lt;&gt;"N",J1223-2=OR(11,12,13,1),
       I1224&lt;&gt;"N"),
      AND(
       I1222&lt;&gt;"N",J1222-2=OR(12,13,1,2),
       I1223&lt;&gt;"N",J1223-2=OR(6,7,8),
       I1224&lt;&gt;"N",J1224-2=OR(11,12,13,1),
       I1225&lt;&gt;"N"),
      AND(
       I1223&lt;&gt;"N",J1223-2=OR(12,13,1,2),
       I1224&lt;&gt;"N",J1224-2=OR(6,7,8),
       I1225&lt;&gt;"N",J1225-2=OR(11,12,13,1),
       I1226&lt;&gt;"N"),
      AND(
       I1224&lt;&gt;"N",J1224-2=OR(12,13,1,2),
       I1225&lt;&gt;"N",J1225-2=OR(6,7,8),
       I1226&lt;&gt;"N",J1226-2=OR(11,12,13,1),
       I1227&lt;&gt;"N"),
      AND(
       I1225&lt;&gt;"N",J1225-2=OR(12,13,1,2),
       I1226&lt;&gt;"N",J1226-2=OR(6,7,8),
       I1227&lt;&gt;"N",J1227-2=OR(11,12,13,1),
       I1228&lt;&gt;"N"),
      AND(
       I1226&lt;&gt;"N",J1226-2=OR(12,13,1,2),
       I1227&lt;&gt;"N",J1227-2=OR(6,7,8),
       I1228&lt;&gt;"N",J1228-2=OR(11,12,13,1),
       I1229&lt;&gt;"N"),
      AND(
       I1226&lt;&gt;"N",J1226-2=OR(12,13,1,2),
       I1227&lt;&gt;"N",J1227-2=OR(6,7,8),
       I1228&lt;&gt;"N",J1228-2=OR(11,12,13,1),
       I1229&lt;&gt;"N"),
      AND(
       I1227&lt;&gt;"N",J1227-2=OR(12,13,1,2),
       I1228&lt;&gt;"N",J1228-2=OR(6,7,8),
       I1229&lt;&gt;"N",J1229-2=OR(11,12,13,1),
       I1230&lt;&gt;"N"),
      AND(
       I1228&lt;&gt;"N",J1228-2=OR(12,13,1,2),
       I1229&lt;&gt;"N",J1229-2=OR(6,7,8),
       I1230&lt;&gt;"N",J1230-2=OR(11,12,13,1),
       I1231&lt;&gt;"N"),
      AND(
       I1229&lt;&gt;"N",J1229-2=OR(12,13,1,2),
       I1230&lt;&gt;"N",J1230-2=OR(6,7,8),
       I1231&lt;&gt;"N",J1231-2=OR(11,12,13,1),
       I1232&lt;&gt;"N"),
      AND(
       I1230&lt;&gt;"N",J1230-2=OR(12,13,1,2),
       I1231&lt;&gt;"N",J1231-2=OR(6,7,8),
       I1232&lt;&gt;"N",J1232-2=OR(11,12,13,1),
       I1233&lt;&gt;"N")
        ),
      OR(
      I1247&lt;&gt;"N",J1247-2=OR(12,13,1,2),
      I1248&lt;&gt;"N",J1248-2=OR(12,13,1,2),
      I1249&lt;&gt;"N",J1249-2=OR(12,13,1,2),
      I1250&lt;&gt;"N",J1250-2=OR(12,13,1,2),
      I1251&lt;&gt;"N",J1251-2=OR(12,13,1,2),
      I1252&lt;&gt;"N",J1252-2=OR(12,13,1,2),
      I1253&lt;&gt;"N",J1253-2=OR(12,13,1,2),
      I1254&lt;&gt;"N",J1254-2=OR(12,13,1,2),
      I1255&lt;&gt;"N",J1255-2=OR(12,13,1,2),
      I1256&lt;&gt;"N",J1256-2=OR(12,13,1,2),
      I1257&lt;&gt;"N",J1257-2=OR(12,13,1,2),
      I1258&lt;&gt;"N",J1258-2=OR(12,13,1,2),
      I1259&lt;&gt;"N",J1259-2=OR(12,13,1,2),
      I1260&lt;&gt;"N",J1260-2=OR(12,13,1,2),
      I1261&lt;&gt;"N",J1261-2=OR(12,13,1,2),
      I1262&lt;&gt;"N",J1262-2=OR(12,13,1,2),
      I1263&lt;&gt;"N",J1263-2=OR(12,13,1,2),
      I1264&lt;&gt;"N",J1264-2=OR(12,13,1,2),
      I1265&lt;&gt;"N",J1265-2=OR(12,13,1,2),
      I1266&lt;&gt;"N",J1266-2=OR(12,13,1,2),
      I1267&lt;&gt;"N",J1267-2=OR(12,13,1,2),
      I1268&lt;&gt;"N",J1268-2=OR(12,13,1,2),
      I1269&lt;&gt;"N",J1269-2=OR(12,13,1,2),
      I1270&lt;&gt;"N",J1270-2=OR(12,13,1,2),
      I1271&lt;&gt;"N",J1271-2=OR(12,13,1,2),
      I1272&lt;&gt;"N",J1272-2=OR(12,13,1,2),
      I1273&lt;&gt;"N",J1273-2=OR(12,13,1,2),
      I1274&lt;&gt;"N",J1274-2=OR(12,13,1,2),
      I1275&lt;&gt;"N",J1275-2=OR(12,13,1,2),
      I1276&lt;&gt;"N",J1276-2=OR(12,13,1,2),
      I1277&lt;&gt;"N",J1277-2=OR(12,13,1,2),
      I1278&lt;&gt;"N",J1278-2=OR(12,13,1,2),
      I1279&lt;&gt;"N",J1279-2=OR(12,13,1,2),
      I1280&lt;&gt;"N",J1280-2=OR(12,13,1,2),
      I1281&lt;&gt;"N",J1281-2=OR(12,13,1,2),
      I1282&lt;&gt;"N",J1282-2=OR(12,13,1,2),
      I1283&lt;&gt;"N",J1283-2=OR(12,13,1,2),
      I1284&lt;&gt;"N",J1284-2=OR(12,13,1,2),
      I1285&lt;&gt;"N",J1285-2=OR(12,13,1,2),
      I1286&lt;&gt;"N",J1286-2=OR(12,13,1,2),
      I1287&lt;&gt;"N",J1287-2=OR(12,13,1,2),
      )
      ),
"Success!","- -")</f>
        <v>- -</v>
      </c>
      <c r="AA1176" s="16">
        <v>0</v>
      </c>
      <c r="AC1176" s="3"/>
      <c r="AD1176" s="16">
        <v>0</v>
      </c>
    </row>
    <row r="1177" spans="3:30" ht="16" customHeight="1" x14ac:dyDescent="0.25">
      <c r="C1177" s="1" t="s">
        <v>2</v>
      </c>
      <c r="D1177" s="2" t="s">
        <v>10</v>
      </c>
      <c r="E1177" s="3">
        <f t="shared" si="271"/>
        <v>3346</v>
      </c>
      <c r="F1177">
        <f t="shared" si="272"/>
        <v>-612</v>
      </c>
      <c r="G1177" s="4" t="str">
        <f t="shared" si="273"/>
        <v>Nov</v>
      </c>
      <c r="H1177" s="5">
        <f t="shared" si="274"/>
        <v>16</v>
      </c>
      <c r="I1177" s="3" t="str">
        <f t="shared" si="275"/>
        <v>T</v>
      </c>
      <c r="J1177" s="4">
        <f t="shared" si="276"/>
        <v>11</v>
      </c>
      <c r="K1177" s="5">
        <f t="shared" si="277"/>
        <v>16</v>
      </c>
      <c r="L1177">
        <f t="shared" si="278"/>
        <v>6</v>
      </c>
      <c r="M1177">
        <f t="shared" si="270"/>
        <v>6</v>
      </c>
      <c r="N1177" t="str">
        <f t="shared" si="279"/>
        <v/>
      </c>
      <c r="T1177" s="3" t="str">
        <f t="shared" si="280"/>
        <v>- -</v>
      </c>
      <c r="U1177" s="3">
        <f t="shared" si="281"/>
        <v>0</v>
      </c>
      <c r="W1177" s="3" t="str">
        <f t="shared" si="282"/>
        <v>- -</v>
      </c>
      <c r="X1177" s="3">
        <f t="shared" si="283"/>
        <v>0</v>
      </c>
      <c r="Z1177" s="3" t="str">
        <f t="shared" si="284"/>
        <v>- -</v>
      </c>
      <c r="AA1177" s="16">
        <v>0</v>
      </c>
      <c r="AC1177" s="3"/>
      <c r="AD1177" s="16">
        <v>0</v>
      </c>
    </row>
    <row r="1178" spans="3:30" ht="16" customHeight="1" x14ac:dyDescent="0.25">
      <c r="C1178" s="1" t="s">
        <v>3</v>
      </c>
      <c r="D1178" s="2" t="s">
        <v>10</v>
      </c>
      <c r="E1178" s="3">
        <f t="shared" si="271"/>
        <v>3347</v>
      </c>
      <c r="F1178">
        <f t="shared" si="272"/>
        <v>-611</v>
      </c>
      <c r="G1178" s="4" t="str">
        <f t="shared" si="273"/>
        <v>May</v>
      </c>
      <c r="H1178" s="5">
        <f t="shared" si="274"/>
        <v>12</v>
      </c>
      <c r="I1178" s="3" t="str">
        <f t="shared" si="275"/>
        <v>P</v>
      </c>
      <c r="J1178" s="4">
        <f t="shared" si="276"/>
        <v>5</v>
      </c>
      <c r="K1178" s="5">
        <f t="shared" si="277"/>
        <v>12</v>
      </c>
      <c r="L1178">
        <f t="shared" si="278"/>
        <v>6</v>
      </c>
      <c r="M1178">
        <f t="shared" si="270"/>
        <v>6</v>
      </c>
      <c r="N1178" t="str">
        <f t="shared" si="279"/>
        <v/>
      </c>
      <c r="T1178" s="3" t="str">
        <f t="shared" si="280"/>
        <v>- -</v>
      </c>
      <c r="U1178" s="3">
        <f t="shared" si="281"/>
        <v>0</v>
      </c>
      <c r="W1178" s="3" t="str">
        <f t="shared" si="282"/>
        <v>- -</v>
      </c>
      <c r="X1178" s="3">
        <f t="shared" si="283"/>
        <v>0</v>
      </c>
      <c r="Z1178" s="3" t="str">
        <f t="shared" si="284"/>
        <v>- -</v>
      </c>
      <c r="AA1178" s="16">
        <v>0</v>
      </c>
      <c r="AC1178" s="3"/>
      <c r="AD1178" s="16">
        <v>0</v>
      </c>
    </row>
    <row r="1179" spans="3:30" ht="16" customHeight="1" x14ac:dyDescent="0.25">
      <c r="C1179" s="1" t="s">
        <v>4</v>
      </c>
      <c r="D1179" s="2" t="s">
        <v>10</v>
      </c>
      <c r="E1179" s="3">
        <f t="shared" si="271"/>
        <v>3348</v>
      </c>
      <c r="F1179">
        <f t="shared" si="272"/>
        <v>-611</v>
      </c>
      <c r="G1179" s="4" t="str">
        <f t="shared" si="273"/>
        <v>Nov</v>
      </c>
      <c r="H1179" s="5">
        <f t="shared" si="274"/>
        <v>6</v>
      </c>
      <c r="I1179" s="3" t="str">
        <f t="shared" si="275"/>
        <v>P</v>
      </c>
      <c r="J1179" s="4">
        <f t="shared" si="276"/>
        <v>11</v>
      </c>
      <c r="K1179" s="5">
        <f t="shared" si="277"/>
        <v>6</v>
      </c>
      <c r="L1179">
        <f t="shared" si="278"/>
        <v>6</v>
      </c>
      <c r="M1179">
        <f t="shared" si="270"/>
        <v>6</v>
      </c>
      <c r="N1179" t="str">
        <f t="shared" si="279"/>
        <v/>
      </c>
      <c r="T1179" s="3" t="str">
        <f t="shared" si="280"/>
        <v>- -</v>
      </c>
      <c r="U1179" s="3">
        <f t="shared" si="281"/>
        <v>0</v>
      </c>
      <c r="W1179" s="3" t="str">
        <f t="shared" si="282"/>
        <v>- -</v>
      </c>
      <c r="X1179" s="3">
        <f t="shared" si="283"/>
        <v>0</v>
      </c>
      <c r="Z1179" s="3" t="str">
        <f t="shared" si="284"/>
        <v>- -</v>
      </c>
      <c r="AA1179" s="16">
        <v>0</v>
      </c>
      <c r="AC1179" s="3"/>
      <c r="AD1179" s="16">
        <v>0</v>
      </c>
    </row>
    <row r="1180" spans="3:30" ht="16" customHeight="1" x14ac:dyDescent="0.25">
      <c r="C1180" s="1" t="s">
        <v>5</v>
      </c>
      <c r="D1180" s="2" t="s">
        <v>10</v>
      </c>
      <c r="E1180" s="3">
        <f t="shared" si="271"/>
        <v>3349</v>
      </c>
      <c r="F1180">
        <f t="shared" si="272"/>
        <v>-610</v>
      </c>
      <c r="G1180" s="4" t="str">
        <f t="shared" si="273"/>
        <v>Apr</v>
      </c>
      <c r="H1180" s="5">
        <f t="shared" si="274"/>
        <v>2</v>
      </c>
      <c r="I1180" s="3" t="str">
        <f t="shared" si="275"/>
        <v>N</v>
      </c>
      <c r="J1180" s="4">
        <f t="shared" si="276"/>
        <v>4</v>
      </c>
      <c r="K1180" s="5">
        <f t="shared" si="277"/>
        <v>2</v>
      </c>
      <c r="L1180">
        <f t="shared" si="278"/>
        <v>5</v>
      </c>
      <c r="M1180">
        <f t="shared" si="270"/>
        <v>5</v>
      </c>
      <c r="N1180" t="str">
        <f t="shared" si="279"/>
        <v/>
      </c>
      <c r="T1180" s="3" t="str">
        <f t="shared" si="280"/>
        <v>- -</v>
      </c>
      <c r="U1180" s="3">
        <f t="shared" si="281"/>
        <v>0</v>
      </c>
      <c r="W1180" s="3" t="str">
        <f t="shared" si="282"/>
        <v>- -</v>
      </c>
      <c r="X1180" s="3">
        <f t="shared" si="283"/>
        <v>0</v>
      </c>
      <c r="Z1180" s="3" t="str">
        <f t="shared" si="284"/>
        <v>- -</v>
      </c>
      <c r="AA1180" s="16">
        <v>0</v>
      </c>
      <c r="AC1180" s="3"/>
      <c r="AD1180" s="16">
        <v>0</v>
      </c>
    </row>
    <row r="1181" spans="3:30" ht="16" customHeight="1" x14ac:dyDescent="0.25">
      <c r="C1181" s="1" t="s">
        <v>6</v>
      </c>
      <c r="D1181" s="2" t="s">
        <v>10</v>
      </c>
      <c r="E1181" s="3">
        <f t="shared" si="271"/>
        <v>3350</v>
      </c>
      <c r="F1181">
        <f t="shared" si="272"/>
        <v>-610</v>
      </c>
      <c r="G1181" s="4" t="str">
        <f t="shared" si="273"/>
        <v>May</v>
      </c>
      <c r="H1181" s="5">
        <f t="shared" si="274"/>
        <v>1</v>
      </c>
      <c r="I1181" s="3" t="str">
        <f t="shared" si="275"/>
        <v>N</v>
      </c>
      <c r="J1181" s="4">
        <f t="shared" si="276"/>
        <v>5</v>
      </c>
      <c r="K1181" s="5">
        <f t="shared" si="277"/>
        <v>1</v>
      </c>
      <c r="L1181">
        <f t="shared" si="278"/>
        <v>1</v>
      </c>
      <c r="M1181">
        <f t="shared" si="270"/>
        <v>6</v>
      </c>
      <c r="N1181" t="str">
        <f t="shared" si="279"/>
        <v/>
      </c>
      <c r="T1181" s="3" t="str">
        <f t="shared" si="280"/>
        <v>- -</v>
      </c>
      <c r="U1181" s="3">
        <f t="shared" si="281"/>
        <v>0</v>
      </c>
      <c r="W1181" s="3" t="str">
        <f t="shared" si="282"/>
        <v>- -</v>
      </c>
      <c r="X1181" s="3">
        <f t="shared" si="283"/>
        <v>0</v>
      </c>
      <c r="Z1181" s="3" t="str">
        <f t="shared" si="284"/>
        <v>- -</v>
      </c>
      <c r="AA1181" s="16">
        <v>0</v>
      </c>
      <c r="AC1181" s="3"/>
      <c r="AD1181" s="16">
        <v>0</v>
      </c>
    </row>
    <row r="1182" spans="3:30" ht="16" customHeight="1" x14ac:dyDescent="0.25">
      <c r="C1182" s="1" t="s">
        <v>7</v>
      </c>
      <c r="D1182" s="2" t="s">
        <v>10</v>
      </c>
      <c r="E1182" s="3">
        <f t="shared" si="271"/>
        <v>3351</v>
      </c>
      <c r="F1182">
        <f t="shared" si="272"/>
        <v>-610</v>
      </c>
      <c r="G1182" s="4" t="str">
        <f t="shared" si="273"/>
        <v>Sep</v>
      </c>
      <c r="H1182" s="5">
        <f t="shared" si="274"/>
        <v>27</v>
      </c>
      <c r="I1182" s="3" t="str">
        <f t="shared" si="275"/>
        <v>N</v>
      </c>
      <c r="J1182" s="4">
        <f t="shared" si="276"/>
        <v>9</v>
      </c>
      <c r="K1182" s="5">
        <f t="shared" si="277"/>
        <v>27</v>
      </c>
      <c r="L1182">
        <f t="shared" si="278"/>
        <v>4</v>
      </c>
      <c r="M1182">
        <f t="shared" ref="M1182:M1245" si="285">IF(I1181&lt;&gt;"N",IF(J1182&lt;J1181,IF(F1182=F1181+1,J1182+12-J1181,IF(F1182=F1181+2,J1182+24-J1181,J1182-J1181)),IF(F1182=F1181+1,J1182+12-J1181,IF(F1182=F1181+2,J1182+24-J1181,J1182-J1181))),IF(I1180&lt;&gt;"N",IF(J1182&lt;J1180,IF(F1182=F1180+1,J1182+12-J1180,IF(F1182=F1180+2,J1182+24-J1180,J1182-J1180)),IF(F1182=F1180+1,J1182+12-J1180,IF(F1182=F1180+2,J1182+24-J1180,J1182-J1180))),IF(I1179&lt;&gt;"N",IF(J1182&lt;J1179,IF(F1182=F1179+1,J1182+12-J1179,IF(F1182=F1179+2,J1182+24-J1179,J1182-J1179)),IF(F1182=F1179+1,J1182+12-J1179,IF(F1182=F1179+2,J1182+24-J1179,J1182-J1179))),IF(I1178&lt;&gt;"N",IF(J1182&lt;J1178,IF(F1182=F1178+1,J1182+12-J1178,IF(F1182=F1178+2,J1182+24-J1178,IF(F1182=F1178+1,J1182+12-J1178,IF(F1182=F1177+2,J1182+24-J1178,J1182-J1178)))),J1182-J1178),IF(I1177&lt;&gt;"N",IF(J1182&lt;J1177,IF(F1182=F1177+1,J1182+12-J1177,IF(F1182=F1177+2,J1182+24-J1177,IF(F1182=F1177+1,J1182+12-J1177,IF(F1182=F1177+2,J1182+24-J1177,J1182-J1177)))),IF(I1181&lt;&gt;"N",IF(F1182=F1181,J1182-J1181,IF(F1182=J1181+1,J1182+12-J1181,IF(F1182=J1181+2,J1182+24-J1181,       IF(I1180&lt;&gt;"N",IF(F1182=F1180,J1182-J1180,IF(F1182=F1180+1,J1182+12-J1180,IF(F1182=F1180+2,J1182+24-J1180,           IF(I1179&lt;&gt;"N",IF(F1182=F1179,J1182-J1179,IF(F1182=F1179+1,J1182+12-J1179,IF(F1182=F1179+2,J1182+24-J1179,           IF(I1178&lt;&gt;"N",IF(F1182=F1178,J1182-J1178,IF(F1182=F1178+1,J1182+12-J1178,IF(F1182=F1178+2,J1182+24-J1178,         IF(I1177&lt;&gt;"N",IF(F1182=F1177,J1182-J1177,IF(F1182=F1177+1,J1182+12-J1177,IF(F1182=F1177+2,J1182+24-J1177,"hi 1"))),"hi 2")))),"hi 3")))),"hi 4")))),"hi 5")))),J1182+12-J1177)),"hi 7")))))</f>
        <v>10</v>
      </c>
      <c r="N1182" t="str">
        <f t="shared" si="279"/>
        <v/>
      </c>
      <c r="T1182" s="3" t="str">
        <f t="shared" si="280"/>
        <v>- -</v>
      </c>
      <c r="U1182" s="3">
        <f t="shared" si="281"/>
        <v>0</v>
      </c>
      <c r="W1182" s="3" t="str">
        <f t="shared" si="282"/>
        <v>- -</v>
      </c>
      <c r="X1182" s="3">
        <f t="shared" si="283"/>
        <v>0</v>
      </c>
      <c r="Z1182" s="3" t="str">
        <f t="shared" si="284"/>
        <v>- -</v>
      </c>
      <c r="AA1182" s="16">
        <v>0</v>
      </c>
      <c r="AC1182" s="3"/>
      <c r="AD1182" s="16">
        <v>0</v>
      </c>
    </row>
    <row r="1183" spans="3:30" ht="16" customHeight="1" x14ac:dyDescent="0.25">
      <c r="C1183" s="1" t="s">
        <v>8</v>
      </c>
      <c r="D1183" s="2" t="s">
        <v>10</v>
      </c>
      <c r="E1183" s="3">
        <f t="shared" si="271"/>
        <v>3352</v>
      </c>
      <c r="F1183">
        <f t="shared" si="272"/>
        <v>-610</v>
      </c>
      <c r="G1183" s="4" t="str">
        <f t="shared" si="273"/>
        <v>Oct</v>
      </c>
      <c r="H1183" s="5">
        <f t="shared" si="274"/>
        <v>26</v>
      </c>
      <c r="I1183" s="3" t="str">
        <f t="shared" si="275"/>
        <v>N</v>
      </c>
      <c r="J1183" s="4">
        <f t="shared" si="276"/>
        <v>10</v>
      </c>
      <c r="K1183" s="5">
        <f t="shared" si="277"/>
        <v>26</v>
      </c>
      <c r="L1183">
        <f t="shared" si="278"/>
        <v>1</v>
      </c>
      <c r="M1183">
        <f t="shared" si="285"/>
        <v>11</v>
      </c>
      <c r="N1183" t="str">
        <f t="shared" si="279"/>
        <v/>
      </c>
      <c r="T1183" s="3" t="str">
        <f t="shared" si="280"/>
        <v>- -</v>
      </c>
      <c r="U1183" s="3">
        <f t="shared" si="281"/>
        <v>0</v>
      </c>
      <c r="W1183" s="3" t="str">
        <f t="shared" si="282"/>
        <v>- -</v>
      </c>
      <c r="X1183" s="3">
        <f t="shared" si="283"/>
        <v>0</v>
      </c>
      <c r="Z1183" s="3" t="str">
        <f t="shared" si="284"/>
        <v>- -</v>
      </c>
      <c r="AA1183" s="16">
        <v>0</v>
      </c>
      <c r="AC1183" s="3"/>
      <c r="AD1183" s="16">
        <v>0</v>
      </c>
    </row>
    <row r="1184" spans="3:30" ht="16" customHeight="1" x14ac:dyDescent="0.25">
      <c r="C1184" s="1" t="s">
        <v>9</v>
      </c>
      <c r="D1184" s="2" t="s">
        <v>10</v>
      </c>
      <c r="E1184" s="3">
        <f t="shared" si="271"/>
        <v>3353</v>
      </c>
      <c r="F1184">
        <f t="shared" si="272"/>
        <v>-609</v>
      </c>
      <c r="G1184" s="4" t="str">
        <f t="shared" si="273"/>
        <v>Mar</v>
      </c>
      <c r="H1184" s="5">
        <f t="shared" si="274"/>
        <v>22</v>
      </c>
      <c r="I1184" s="3" t="str">
        <f t="shared" si="275"/>
        <v>P</v>
      </c>
      <c r="J1184" s="4">
        <f t="shared" si="276"/>
        <v>3</v>
      </c>
      <c r="K1184" s="5">
        <f t="shared" si="277"/>
        <v>22</v>
      </c>
      <c r="L1184">
        <f t="shared" si="278"/>
        <v>5</v>
      </c>
      <c r="M1184">
        <f t="shared" si="285"/>
        <v>16</v>
      </c>
      <c r="N1184" t="str">
        <f t="shared" si="279"/>
        <v/>
      </c>
      <c r="T1184" s="3" t="str">
        <f t="shared" si="280"/>
        <v>- -</v>
      </c>
      <c r="U1184" s="3">
        <f t="shared" si="281"/>
        <v>0</v>
      </c>
      <c r="W1184" s="3" t="str">
        <f t="shared" si="282"/>
        <v>- -</v>
      </c>
      <c r="X1184" s="3">
        <f t="shared" si="283"/>
        <v>0</v>
      </c>
      <c r="Z1184" s="3" t="str">
        <f t="shared" si="284"/>
        <v>- -</v>
      </c>
      <c r="AA1184" s="16">
        <v>0</v>
      </c>
      <c r="AC1184" s="3"/>
      <c r="AD1184" s="16">
        <v>0</v>
      </c>
    </row>
    <row r="1185" spans="3:30" ht="16" customHeight="1" x14ac:dyDescent="0.25">
      <c r="C1185" s="1" t="s">
        <v>231</v>
      </c>
      <c r="D1185" s="2" t="s">
        <v>10</v>
      </c>
      <c r="E1185" s="3">
        <f t="shared" si="271"/>
        <v>3354</v>
      </c>
      <c r="F1185">
        <f t="shared" si="272"/>
        <v>-609</v>
      </c>
      <c r="G1185" s="4" t="str">
        <f t="shared" si="273"/>
        <v>Sep</v>
      </c>
      <c r="H1185" s="5">
        <f t="shared" si="274"/>
        <v>16</v>
      </c>
      <c r="I1185" s="3" t="str">
        <f t="shared" si="275"/>
        <v>P</v>
      </c>
      <c r="J1185" s="4">
        <f t="shared" si="276"/>
        <v>9</v>
      </c>
      <c r="K1185" s="5">
        <f t="shared" si="277"/>
        <v>16</v>
      </c>
      <c r="L1185">
        <f t="shared" si="278"/>
        <v>6</v>
      </c>
      <c r="M1185">
        <f t="shared" si="285"/>
        <v>6</v>
      </c>
      <c r="N1185" t="str">
        <f t="shared" si="279"/>
        <v/>
      </c>
      <c r="T1185" s="3" t="str">
        <f t="shared" si="280"/>
        <v>- -</v>
      </c>
      <c r="U1185" s="3">
        <f t="shared" si="281"/>
        <v>0</v>
      </c>
      <c r="W1185" s="3" t="str">
        <f t="shared" si="282"/>
        <v>- -</v>
      </c>
      <c r="X1185" s="3">
        <f t="shared" si="283"/>
        <v>0</v>
      </c>
      <c r="Z1185" s="3" t="str">
        <f t="shared" si="284"/>
        <v>- -</v>
      </c>
      <c r="AA1185" s="16">
        <v>0</v>
      </c>
      <c r="AC1185" s="3"/>
      <c r="AD1185" s="16">
        <v>0</v>
      </c>
    </row>
    <row r="1186" spans="3:30" ht="16" customHeight="1" x14ac:dyDescent="0.25">
      <c r="C1186" s="1" t="s">
        <v>232</v>
      </c>
      <c r="D1186" s="2" t="s">
        <v>10</v>
      </c>
      <c r="E1186" s="3">
        <f t="shared" si="271"/>
        <v>3355</v>
      </c>
      <c r="F1186">
        <f t="shared" si="272"/>
        <v>-608</v>
      </c>
      <c r="G1186" s="4" t="str">
        <f t="shared" si="273"/>
        <v>Mar</v>
      </c>
      <c r="H1186" s="5">
        <f t="shared" si="274"/>
        <v>11</v>
      </c>
      <c r="I1186" s="3" t="str">
        <f t="shared" si="275"/>
        <v>T</v>
      </c>
      <c r="J1186" s="4">
        <f t="shared" si="276"/>
        <v>3</v>
      </c>
      <c r="K1186" s="5">
        <f t="shared" si="277"/>
        <v>11</v>
      </c>
      <c r="L1186">
        <f t="shared" si="278"/>
        <v>6</v>
      </c>
      <c r="M1186">
        <f t="shared" si="285"/>
        <v>6</v>
      </c>
      <c r="N1186" t="str">
        <f t="shared" si="279"/>
        <v/>
      </c>
      <c r="T1186" s="3" t="str">
        <f t="shared" si="280"/>
        <v>- -</v>
      </c>
      <c r="U1186" s="3">
        <f t="shared" si="281"/>
        <v>0</v>
      </c>
      <c r="W1186" s="3" t="str">
        <f t="shared" si="282"/>
        <v>- -</v>
      </c>
      <c r="X1186" s="3">
        <f t="shared" si="283"/>
        <v>0</v>
      </c>
      <c r="Z1186" s="3" t="str">
        <f t="shared" si="284"/>
        <v>- -</v>
      </c>
      <c r="AA1186" s="16">
        <v>0</v>
      </c>
      <c r="AC1186" s="3"/>
      <c r="AD1186" s="16">
        <v>0</v>
      </c>
    </row>
    <row r="1187" spans="3:30" ht="16" customHeight="1" x14ac:dyDescent="0.25">
      <c r="C1187" s="1" t="s">
        <v>233</v>
      </c>
      <c r="D1187" s="2" t="s">
        <v>10</v>
      </c>
      <c r="E1187" s="3">
        <f t="shared" si="271"/>
        <v>3356</v>
      </c>
      <c r="F1187">
        <f t="shared" si="272"/>
        <v>-608</v>
      </c>
      <c r="G1187" s="4" t="str">
        <f t="shared" si="273"/>
        <v>Sep</v>
      </c>
      <c r="H1187" s="5">
        <f t="shared" si="274"/>
        <v>4</v>
      </c>
      <c r="I1187" s="3" t="str">
        <f t="shared" si="275"/>
        <v>T</v>
      </c>
      <c r="J1187" s="4">
        <f t="shared" si="276"/>
        <v>9</v>
      </c>
      <c r="K1187" s="5">
        <f t="shared" si="277"/>
        <v>4</v>
      </c>
      <c r="L1187">
        <f t="shared" si="278"/>
        <v>6</v>
      </c>
      <c r="M1187">
        <f t="shared" si="285"/>
        <v>6</v>
      </c>
      <c r="N1187" t="str">
        <f t="shared" si="279"/>
        <v/>
      </c>
      <c r="T1187" s="3" t="str">
        <f t="shared" si="280"/>
        <v>- -</v>
      </c>
      <c r="U1187" s="3">
        <f t="shared" si="281"/>
        <v>0</v>
      </c>
      <c r="W1187" s="3" t="str">
        <f t="shared" si="282"/>
        <v>- -</v>
      </c>
      <c r="X1187" s="3">
        <f t="shared" si="283"/>
        <v>0</v>
      </c>
      <c r="Z1187" s="3" t="str">
        <f t="shared" si="284"/>
        <v>- -</v>
      </c>
      <c r="AA1187" s="16">
        <v>0</v>
      </c>
      <c r="AC1187" s="3"/>
      <c r="AD1187" s="16">
        <v>0</v>
      </c>
    </row>
    <row r="1188" spans="3:30" ht="16" customHeight="1" x14ac:dyDescent="0.25">
      <c r="C1188" s="1" t="s">
        <v>234</v>
      </c>
      <c r="D1188" s="2" t="s">
        <v>10</v>
      </c>
      <c r="E1188" s="3">
        <f t="shared" si="271"/>
        <v>3357</v>
      </c>
      <c r="F1188">
        <f t="shared" si="272"/>
        <v>-607</v>
      </c>
      <c r="G1188" s="4" t="str">
        <f t="shared" si="273"/>
        <v>Mar</v>
      </c>
      <c r="H1188" s="5">
        <f t="shared" si="274"/>
        <v>1</v>
      </c>
      <c r="I1188" s="3" t="str">
        <f t="shared" si="275"/>
        <v>P</v>
      </c>
      <c r="J1188" s="4">
        <f t="shared" si="276"/>
        <v>3</v>
      </c>
      <c r="K1188" s="5">
        <f t="shared" si="277"/>
        <v>1</v>
      </c>
      <c r="L1188">
        <f t="shared" si="278"/>
        <v>6</v>
      </c>
      <c r="M1188">
        <f t="shared" si="285"/>
        <v>6</v>
      </c>
      <c r="N1188" t="str">
        <f t="shared" si="279"/>
        <v/>
      </c>
      <c r="T1188" s="3" t="str">
        <f t="shared" si="280"/>
        <v>- -</v>
      </c>
      <c r="U1188" s="3">
        <f t="shared" si="281"/>
        <v>0</v>
      </c>
      <c r="W1188" s="3" t="str">
        <f t="shared" si="282"/>
        <v>- -</v>
      </c>
      <c r="X1188" s="3">
        <f t="shared" si="283"/>
        <v>0</v>
      </c>
      <c r="Z1188" s="3" t="str">
        <f t="shared" si="284"/>
        <v>- -</v>
      </c>
      <c r="AA1188" s="16">
        <v>0</v>
      </c>
      <c r="AC1188" s="3"/>
      <c r="AD1188" s="16">
        <v>0</v>
      </c>
    </row>
    <row r="1189" spans="3:30" ht="16" customHeight="1" x14ac:dyDescent="0.25">
      <c r="C1189" s="1" t="s">
        <v>235</v>
      </c>
      <c r="D1189" s="2" t="s">
        <v>10</v>
      </c>
      <c r="E1189" s="3">
        <f t="shared" si="271"/>
        <v>3358</v>
      </c>
      <c r="F1189">
        <f t="shared" si="272"/>
        <v>-607</v>
      </c>
      <c r="G1189" s="4" t="str">
        <f t="shared" si="273"/>
        <v>Aug</v>
      </c>
      <c r="H1189" s="5">
        <f t="shared" si="274"/>
        <v>24</v>
      </c>
      <c r="I1189" s="3" t="str">
        <f t="shared" si="275"/>
        <v>P</v>
      </c>
      <c r="J1189" s="4">
        <f t="shared" si="276"/>
        <v>8</v>
      </c>
      <c r="K1189" s="5">
        <f t="shared" si="277"/>
        <v>24</v>
      </c>
      <c r="L1189">
        <f t="shared" si="278"/>
        <v>5</v>
      </c>
      <c r="M1189">
        <f t="shared" si="285"/>
        <v>5</v>
      </c>
      <c r="N1189" t="str">
        <f t="shared" si="279"/>
        <v/>
      </c>
      <c r="T1189" s="3" t="str">
        <f t="shared" si="280"/>
        <v>- -</v>
      </c>
      <c r="U1189" s="3">
        <f t="shared" si="281"/>
        <v>0</v>
      </c>
      <c r="W1189" s="3" t="str">
        <f t="shared" si="282"/>
        <v>- -</v>
      </c>
      <c r="X1189" s="3">
        <f t="shared" si="283"/>
        <v>0</v>
      </c>
      <c r="Z1189" s="3" t="str">
        <f t="shared" si="284"/>
        <v>- -</v>
      </c>
      <c r="AA1189" s="16">
        <v>0</v>
      </c>
      <c r="AC1189" s="3"/>
      <c r="AD1189" s="16">
        <v>0</v>
      </c>
    </row>
    <row r="1190" spans="3:30" ht="16" customHeight="1" x14ac:dyDescent="0.25">
      <c r="C1190" s="1" t="s">
        <v>236</v>
      </c>
      <c r="D1190" s="2" t="s">
        <v>10</v>
      </c>
      <c r="E1190" s="3">
        <f t="shared" si="271"/>
        <v>3359</v>
      </c>
      <c r="F1190">
        <f t="shared" si="272"/>
        <v>-606</v>
      </c>
      <c r="G1190" s="4" t="str">
        <f t="shared" si="273"/>
        <v>Jan</v>
      </c>
      <c r="H1190" s="5">
        <f t="shared" si="274"/>
        <v>20</v>
      </c>
      <c r="I1190" s="3" t="str">
        <f t="shared" si="275"/>
        <v>N</v>
      </c>
      <c r="J1190" s="4">
        <f t="shared" si="276"/>
        <v>1</v>
      </c>
      <c r="K1190" s="5">
        <f t="shared" si="277"/>
        <v>20</v>
      </c>
      <c r="L1190">
        <f t="shared" si="278"/>
        <v>5</v>
      </c>
      <c r="M1190">
        <f t="shared" si="285"/>
        <v>5</v>
      </c>
      <c r="N1190" t="str">
        <f t="shared" si="279"/>
        <v/>
      </c>
      <c r="T1190" s="3" t="str">
        <f t="shared" si="280"/>
        <v>- -</v>
      </c>
      <c r="U1190" s="3">
        <f t="shared" si="281"/>
        <v>0</v>
      </c>
      <c r="W1190" s="3" t="str">
        <f t="shared" si="282"/>
        <v>- -</v>
      </c>
      <c r="X1190" s="3">
        <f t="shared" si="283"/>
        <v>0</v>
      </c>
      <c r="Z1190" s="3" t="str">
        <f t="shared" si="284"/>
        <v>- -</v>
      </c>
      <c r="AA1190" s="16">
        <v>0</v>
      </c>
      <c r="AC1190" s="3"/>
      <c r="AD1190" s="16">
        <v>0</v>
      </c>
    </row>
    <row r="1191" spans="3:30" ht="16" customHeight="1" x14ac:dyDescent="0.25">
      <c r="C1191" s="1" t="s">
        <v>237</v>
      </c>
      <c r="D1191" s="2" t="s">
        <v>10</v>
      </c>
      <c r="E1191" s="3">
        <f t="shared" si="271"/>
        <v>3360</v>
      </c>
      <c r="F1191">
        <f t="shared" si="272"/>
        <v>-606</v>
      </c>
      <c r="G1191" s="4" t="str">
        <f t="shared" si="273"/>
        <v>Feb</v>
      </c>
      <c r="H1191" s="5">
        <f t="shared" si="274"/>
        <v>18</v>
      </c>
      <c r="I1191" s="3" t="str">
        <f t="shared" si="275"/>
        <v>N</v>
      </c>
      <c r="J1191" s="4">
        <f t="shared" si="276"/>
        <v>2</v>
      </c>
      <c r="K1191" s="5">
        <f t="shared" si="277"/>
        <v>18</v>
      </c>
      <c r="L1191">
        <f t="shared" si="278"/>
        <v>1</v>
      </c>
      <c r="M1191">
        <f t="shared" si="285"/>
        <v>6</v>
      </c>
      <c r="N1191" t="str">
        <f t="shared" si="279"/>
        <v/>
      </c>
      <c r="T1191" s="3" t="str">
        <f t="shared" si="280"/>
        <v>- -</v>
      </c>
      <c r="U1191" s="3">
        <f t="shared" si="281"/>
        <v>0</v>
      </c>
      <c r="W1191" s="3" t="str">
        <f t="shared" si="282"/>
        <v>- -</v>
      </c>
      <c r="X1191" s="3">
        <f t="shared" si="283"/>
        <v>0</v>
      </c>
      <c r="Z1191" s="3" t="str">
        <f t="shared" si="284"/>
        <v>- -</v>
      </c>
      <c r="AA1191" s="16">
        <v>0</v>
      </c>
      <c r="AC1191" s="3"/>
      <c r="AD1191" s="16">
        <v>0</v>
      </c>
    </row>
    <row r="1192" spans="3:30" ht="16" customHeight="1" x14ac:dyDescent="0.25">
      <c r="C1192" s="1" t="s">
        <v>238</v>
      </c>
      <c r="D1192" s="2" t="s">
        <v>10</v>
      </c>
      <c r="E1192" s="3">
        <f t="shared" si="271"/>
        <v>3361</v>
      </c>
      <c r="F1192">
        <f t="shared" si="272"/>
        <v>-606</v>
      </c>
      <c r="G1192" s="4" t="str">
        <f t="shared" si="273"/>
        <v>Jul</v>
      </c>
      <c r="H1192" s="5">
        <f t="shared" si="274"/>
        <v>15</v>
      </c>
      <c r="I1192" s="3" t="str">
        <f t="shared" si="275"/>
        <v>N</v>
      </c>
      <c r="J1192" s="4">
        <f t="shared" si="276"/>
        <v>7</v>
      </c>
      <c r="K1192" s="5">
        <f t="shared" si="277"/>
        <v>15</v>
      </c>
      <c r="L1192">
        <f t="shared" si="278"/>
        <v>5</v>
      </c>
      <c r="M1192">
        <f t="shared" si="285"/>
        <v>11</v>
      </c>
      <c r="N1192" t="str">
        <f t="shared" si="279"/>
        <v/>
      </c>
      <c r="T1192" s="3" t="str">
        <f t="shared" si="280"/>
        <v>- -</v>
      </c>
      <c r="U1192" s="3">
        <f t="shared" si="281"/>
        <v>0</v>
      </c>
      <c r="W1192" s="3" t="str">
        <f t="shared" si="282"/>
        <v>- -</v>
      </c>
      <c r="X1192" s="3">
        <f t="shared" si="283"/>
        <v>0</v>
      </c>
      <c r="Z1192" s="3" t="str">
        <f t="shared" si="284"/>
        <v>- -</v>
      </c>
      <c r="AA1192" s="16">
        <v>0</v>
      </c>
      <c r="AC1192" s="3"/>
      <c r="AD1192" s="16">
        <v>0</v>
      </c>
    </row>
    <row r="1193" spans="3:30" ht="16" customHeight="1" x14ac:dyDescent="0.25">
      <c r="C1193" s="1" t="s">
        <v>239</v>
      </c>
      <c r="D1193" s="2" t="s">
        <v>10</v>
      </c>
      <c r="E1193" s="3">
        <f t="shared" si="271"/>
        <v>3362</v>
      </c>
      <c r="F1193">
        <f t="shared" si="272"/>
        <v>-606</v>
      </c>
      <c r="G1193" s="4" t="str">
        <f t="shared" si="273"/>
        <v>Aug</v>
      </c>
      <c r="H1193" s="5">
        <f t="shared" si="274"/>
        <v>13</v>
      </c>
      <c r="I1193" s="3" t="str">
        <f t="shared" si="275"/>
        <v>N</v>
      </c>
      <c r="J1193" s="4">
        <f t="shared" si="276"/>
        <v>8</v>
      </c>
      <c r="K1193" s="5">
        <f t="shared" si="277"/>
        <v>13</v>
      </c>
      <c r="L1193">
        <f t="shared" si="278"/>
        <v>1</v>
      </c>
      <c r="M1193">
        <f t="shared" si="285"/>
        <v>0</v>
      </c>
      <c r="N1193" t="str">
        <f t="shared" si="279"/>
        <v>STOP!</v>
      </c>
      <c r="T1193" s="3" t="str">
        <f t="shared" si="280"/>
        <v>- -</v>
      </c>
      <c r="U1193" s="3">
        <f t="shared" si="281"/>
        <v>0</v>
      </c>
      <c r="W1193" s="3" t="str">
        <f t="shared" si="282"/>
        <v>- -</v>
      </c>
      <c r="X1193" s="3">
        <f t="shared" si="283"/>
        <v>0</v>
      </c>
      <c r="Z1193" s="3" t="str">
        <f t="shared" si="284"/>
        <v>- -</v>
      </c>
      <c r="AA1193" s="16">
        <v>0</v>
      </c>
      <c r="AC1193" s="3"/>
      <c r="AD1193" s="16">
        <v>0</v>
      </c>
    </row>
    <row r="1194" spans="3:30" ht="16" customHeight="1" x14ac:dyDescent="0.25">
      <c r="C1194" s="1" t="s">
        <v>240</v>
      </c>
      <c r="D1194" s="2" t="s">
        <v>10</v>
      </c>
      <c r="E1194" s="3">
        <f t="shared" si="271"/>
        <v>3363</v>
      </c>
      <c r="F1194">
        <f t="shared" si="272"/>
        <v>-605</v>
      </c>
      <c r="G1194" s="4" t="str">
        <f t="shared" si="273"/>
        <v>Jan</v>
      </c>
      <c r="H1194" s="5">
        <f t="shared" si="274"/>
        <v>9</v>
      </c>
      <c r="I1194" s="3" t="str">
        <f t="shared" si="275"/>
        <v>P</v>
      </c>
      <c r="J1194" s="4">
        <f t="shared" si="276"/>
        <v>1</v>
      </c>
      <c r="K1194" s="5">
        <f t="shared" si="277"/>
        <v>9</v>
      </c>
      <c r="L1194">
        <f t="shared" si="278"/>
        <v>5</v>
      </c>
      <c r="M1194">
        <f t="shared" si="285"/>
        <v>17</v>
      </c>
      <c r="N1194" t="str">
        <f t="shared" si="279"/>
        <v/>
      </c>
      <c r="T1194" s="3" t="str">
        <f t="shared" si="280"/>
        <v>- -</v>
      </c>
      <c r="U1194" s="3">
        <f t="shared" si="281"/>
        <v>0</v>
      </c>
      <c r="W1194" s="3" t="str">
        <f t="shared" si="282"/>
        <v>- -</v>
      </c>
      <c r="X1194" s="3">
        <f t="shared" si="283"/>
        <v>0</v>
      </c>
      <c r="Z1194" s="3" t="str">
        <f t="shared" si="284"/>
        <v>- -</v>
      </c>
      <c r="AA1194" s="16">
        <v>0</v>
      </c>
      <c r="AC1194" s="3"/>
      <c r="AD1194" s="16">
        <v>0</v>
      </c>
    </row>
    <row r="1195" spans="3:30" ht="16" customHeight="1" x14ac:dyDescent="0.25">
      <c r="C1195" s="1" t="s">
        <v>241</v>
      </c>
      <c r="D1195" s="2" t="s">
        <v>10</v>
      </c>
      <c r="E1195" s="3">
        <f t="shared" si="271"/>
        <v>3364</v>
      </c>
      <c r="F1195">
        <f t="shared" si="272"/>
        <v>-605</v>
      </c>
      <c r="G1195" s="4" t="str">
        <f t="shared" si="273"/>
        <v>Jul</v>
      </c>
      <c r="H1195" s="5">
        <f t="shared" si="274"/>
        <v>5</v>
      </c>
      <c r="I1195" s="3" t="str">
        <f t="shared" si="275"/>
        <v>P</v>
      </c>
      <c r="J1195" s="4">
        <f t="shared" si="276"/>
        <v>7</v>
      </c>
      <c r="K1195" s="5">
        <f t="shared" si="277"/>
        <v>5</v>
      </c>
      <c r="L1195">
        <f t="shared" si="278"/>
        <v>6</v>
      </c>
      <c r="M1195">
        <f t="shared" si="285"/>
        <v>6</v>
      </c>
      <c r="N1195" t="str">
        <f t="shared" si="279"/>
        <v/>
      </c>
      <c r="T1195" s="3" t="str">
        <f t="shared" si="280"/>
        <v>- -</v>
      </c>
      <c r="U1195" s="3">
        <f t="shared" si="281"/>
        <v>0</v>
      </c>
      <c r="W1195" s="3" t="str">
        <f t="shared" si="282"/>
        <v>- -</v>
      </c>
      <c r="X1195" s="3">
        <f t="shared" si="283"/>
        <v>0</v>
      </c>
      <c r="Z1195" s="3" t="str">
        <f t="shared" si="284"/>
        <v>- -</v>
      </c>
      <c r="AA1195" s="16">
        <v>0</v>
      </c>
      <c r="AC1195" s="3"/>
      <c r="AD1195" s="16">
        <v>0</v>
      </c>
    </row>
    <row r="1196" spans="3:30" ht="16" customHeight="1" x14ac:dyDescent="0.25">
      <c r="C1196" s="1" t="s">
        <v>242</v>
      </c>
      <c r="D1196" s="2" t="s">
        <v>10</v>
      </c>
      <c r="E1196" s="3">
        <f t="shared" si="271"/>
        <v>3365</v>
      </c>
      <c r="F1196">
        <f t="shared" si="272"/>
        <v>-605</v>
      </c>
      <c r="G1196" s="4" t="str">
        <f t="shared" si="273"/>
        <v>Dec</v>
      </c>
      <c r="H1196" s="5">
        <f t="shared" si="274"/>
        <v>29</v>
      </c>
      <c r="I1196" s="3" t="str">
        <f t="shared" si="275"/>
        <v>T</v>
      </c>
      <c r="J1196" s="4">
        <f t="shared" si="276"/>
        <v>12</v>
      </c>
      <c r="K1196" s="5">
        <f t="shared" si="277"/>
        <v>29</v>
      </c>
      <c r="L1196">
        <f t="shared" si="278"/>
        <v>5</v>
      </c>
      <c r="M1196">
        <f t="shared" si="285"/>
        <v>5</v>
      </c>
      <c r="N1196" t="str">
        <f t="shared" si="279"/>
        <v/>
      </c>
      <c r="T1196" s="3" t="str">
        <f t="shared" si="280"/>
        <v>- -</v>
      </c>
      <c r="U1196" s="3">
        <f t="shared" si="281"/>
        <v>0</v>
      </c>
      <c r="W1196" s="3" t="str">
        <f t="shared" si="282"/>
        <v>- -</v>
      </c>
      <c r="X1196" s="3">
        <f t="shared" si="283"/>
        <v>0</v>
      </c>
      <c r="Z1196" s="3" t="str">
        <f t="shared" si="284"/>
        <v>- -</v>
      </c>
      <c r="AA1196" s="16">
        <v>0</v>
      </c>
      <c r="AC1196" s="3"/>
      <c r="AD1196" s="16">
        <v>0</v>
      </c>
    </row>
    <row r="1197" spans="3:30" ht="16" customHeight="1" x14ac:dyDescent="0.25">
      <c r="C1197" s="1" t="s">
        <v>243</v>
      </c>
      <c r="D1197" s="2" t="s">
        <v>10</v>
      </c>
      <c r="E1197" s="3">
        <f t="shared" si="271"/>
        <v>3366</v>
      </c>
      <c r="F1197">
        <f t="shared" si="272"/>
        <v>-604</v>
      </c>
      <c r="G1197" s="4" t="str">
        <f t="shared" si="273"/>
        <v>Jun</v>
      </c>
      <c r="H1197" s="5">
        <f t="shared" si="274"/>
        <v>23</v>
      </c>
      <c r="I1197" s="3" t="str">
        <f t="shared" si="275"/>
        <v>T</v>
      </c>
      <c r="J1197" s="4">
        <f t="shared" si="276"/>
        <v>6</v>
      </c>
      <c r="K1197" s="5">
        <f t="shared" si="277"/>
        <v>23</v>
      </c>
      <c r="L1197">
        <f t="shared" si="278"/>
        <v>6</v>
      </c>
      <c r="M1197">
        <f t="shared" si="285"/>
        <v>6</v>
      </c>
      <c r="N1197" t="str">
        <f t="shared" si="279"/>
        <v/>
      </c>
      <c r="T1197" s="3" t="str">
        <f t="shared" si="280"/>
        <v>- -</v>
      </c>
      <c r="U1197" s="3">
        <f t="shared" si="281"/>
        <v>0</v>
      </c>
      <c r="W1197" s="3" t="str">
        <f t="shared" si="282"/>
        <v>- -</v>
      </c>
      <c r="X1197" s="3">
        <f t="shared" si="283"/>
        <v>0</v>
      </c>
      <c r="Z1197" s="3" t="str">
        <f t="shared" si="284"/>
        <v>- -</v>
      </c>
      <c r="AA1197" s="16">
        <v>0</v>
      </c>
      <c r="AC1197" s="3"/>
      <c r="AD1197" s="16">
        <v>0</v>
      </c>
    </row>
    <row r="1198" spans="3:30" ht="16" customHeight="1" x14ac:dyDescent="0.25">
      <c r="C1198" s="1" t="s">
        <v>244</v>
      </c>
      <c r="D1198" s="2" t="s">
        <v>10</v>
      </c>
      <c r="E1198" s="3">
        <f t="shared" si="271"/>
        <v>3367</v>
      </c>
      <c r="F1198">
        <f t="shared" si="272"/>
        <v>-604</v>
      </c>
      <c r="G1198" s="4" t="str">
        <f t="shared" si="273"/>
        <v>Dec</v>
      </c>
      <c r="H1198" s="5">
        <f t="shared" si="274"/>
        <v>17</v>
      </c>
      <c r="I1198" s="3" t="str">
        <f t="shared" si="275"/>
        <v>P</v>
      </c>
      <c r="J1198" s="4">
        <f t="shared" si="276"/>
        <v>12</v>
      </c>
      <c r="K1198" s="5">
        <f t="shared" si="277"/>
        <v>17</v>
      </c>
      <c r="L1198">
        <f t="shared" si="278"/>
        <v>6</v>
      </c>
      <c r="M1198">
        <f t="shared" si="285"/>
        <v>6</v>
      </c>
      <c r="N1198" t="str">
        <f t="shared" si="279"/>
        <v/>
      </c>
      <c r="T1198" s="3" t="str">
        <f t="shared" si="280"/>
        <v>- -</v>
      </c>
      <c r="U1198" s="3">
        <f t="shared" si="281"/>
        <v>0</v>
      </c>
      <c r="W1198" s="3" t="str">
        <f t="shared" si="282"/>
        <v>- -</v>
      </c>
      <c r="X1198" s="3">
        <f t="shared" si="283"/>
        <v>0</v>
      </c>
      <c r="Z1198" s="3" t="str">
        <f t="shared" si="284"/>
        <v>- -</v>
      </c>
      <c r="AA1198" s="16">
        <v>0</v>
      </c>
      <c r="AC1198" s="3"/>
      <c r="AD1198" s="16">
        <v>0</v>
      </c>
    </row>
    <row r="1199" spans="3:30" ht="16" customHeight="1" x14ac:dyDescent="0.25">
      <c r="C1199" s="1" t="s">
        <v>245</v>
      </c>
      <c r="D1199" s="2" t="s">
        <v>10</v>
      </c>
      <c r="E1199" s="3">
        <f t="shared" si="271"/>
        <v>3368</v>
      </c>
      <c r="F1199">
        <f t="shared" si="272"/>
        <v>-603</v>
      </c>
      <c r="G1199" s="4" t="str">
        <f t="shared" si="273"/>
        <v>Jun</v>
      </c>
      <c r="H1199" s="5">
        <f t="shared" si="274"/>
        <v>13</v>
      </c>
      <c r="I1199" s="3" t="str">
        <f t="shared" si="275"/>
        <v>N</v>
      </c>
      <c r="J1199" s="4">
        <f t="shared" si="276"/>
        <v>6</v>
      </c>
      <c r="K1199" s="5">
        <f t="shared" si="277"/>
        <v>13</v>
      </c>
      <c r="L1199">
        <f t="shared" si="278"/>
        <v>6</v>
      </c>
      <c r="M1199">
        <f t="shared" si="285"/>
        <v>6</v>
      </c>
      <c r="N1199" t="str">
        <f t="shared" si="279"/>
        <v/>
      </c>
      <c r="T1199" s="3" t="str">
        <f t="shared" si="280"/>
        <v>- -</v>
      </c>
      <c r="U1199" s="3">
        <f t="shared" si="281"/>
        <v>0</v>
      </c>
      <c r="W1199" s="3" t="str">
        <f t="shared" si="282"/>
        <v>- -</v>
      </c>
      <c r="X1199" s="3">
        <f t="shared" si="283"/>
        <v>0</v>
      </c>
      <c r="Z1199" s="3" t="str">
        <f t="shared" si="284"/>
        <v>- -</v>
      </c>
      <c r="AA1199" s="16">
        <v>0</v>
      </c>
      <c r="AC1199" s="3"/>
      <c r="AD1199" s="16">
        <v>0</v>
      </c>
    </row>
    <row r="1200" spans="3:30" ht="16" customHeight="1" x14ac:dyDescent="0.25">
      <c r="C1200" s="1" t="s">
        <v>246</v>
      </c>
      <c r="D1200" s="2" t="s">
        <v>10</v>
      </c>
      <c r="E1200" s="3">
        <f t="shared" si="271"/>
        <v>3369</v>
      </c>
      <c r="F1200">
        <f t="shared" si="272"/>
        <v>-603</v>
      </c>
      <c r="G1200" s="4" t="str">
        <f t="shared" si="273"/>
        <v>Nov</v>
      </c>
      <c r="H1200" s="5">
        <f t="shared" si="274"/>
        <v>7</v>
      </c>
      <c r="I1200" s="3" t="str">
        <f t="shared" si="275"/>
        <v>N</v>
      </c>
      <c r="J1200" s="4">
        <f t="shared" si="276"/>
        <v>11</v>
      </c>
      <c r="K1200" s="5">
        <f t="shared" si="277"/>
        <v>7</v>
      </c>
      <c r="L1200">
        <f t="shared" si="278"/>
        <v>5</v>
      </c>
      <c r="M1200">
        <f t="shared" si="285"/>
        <v>11</v>
      </c>
      <c r="N1200" t="str">
        <f t="shared" si="279"/>
        <v/>
      </c>
      <c r="T1200" s="3" t="str">
        <f t="shared" si="280"/>
        <v>- -</v>
      </c>
      <c r="U1200" s="3">
        <f t="shared" si="281"/>
        <v>0</v>
      </c>
      <c r="W1200" s="3" t="str">
        <f t="shared" si="282"/>
        <v>- -</v>
      </c>
      <c r="X1200" s="3">
        <f t="shared" si="283"/>
        <v>0</v>
      </c>
      <c r="Z1200" s="3" t="str">
        <f t="shared" si="284"/>
        <v>- -</v>
      </c>
      <c r="AA1200" s="16">
        <v>0</v>
      </c>
      <c r="AC1200" s="3"/>
      <c r="AD1200" s="16">
        <v>0</v>
      </c>
    </row>
    <row r="1201" spans="3:30" ht="16" customHeight="1" x14ac:dyDescent="0.25">
      <c r="C1201" s="1" t="s">
        <v>247</v>
      </c>
      <c r="D1201" s="2" t="s">
        <v>10</v>
      </c>
      <c r="E1201" s="3">
        <f t="shared" si="271"/>
        <v>3370</v>
      </c>
      <c r="F1201">
        <f t="shared" si="272"/>
        <v>-603</v>
      </c>
      <c r="G1201" s="4" t="str">
        <f t="shared" si="273"/>
        <v>Dec</v>
      </c>
      <c r="H1201" s="5">
        <f t="shared" si="274"/>
        <v>6</v>
      </c>
      <c r="I1201" s="3" t="str">
        <f t="shared" si="275"/>
        <v>N</v>
      </c>
      <c r="J1201" s="4">
        <f t="shared" si="276"/>
        <v>12</v>
      </c>
      <c r="K1201" s="5">
        <f t="shared" si="277"/>
        <v>6</v>
      </c>
      <c r="L1201">
        <f t="shared" si="278"/>
        <v>1</v>
      </c>
      <c r="M1201">
        <f t="shared" si="285"/>
        <v>12</v>
      </c>
      <c r="N1201" t="str">
        <f t="shared" si="279"/>
        <v/>
      </c>
      <c r="T1201" s="3" t="str">
        <f t="shared" si="280"/>
        <v>- -</v>
      </c>
      <c r="U1201" s="3">
        <f t="shared" si="281"/>
        <v>0</v>
      </c>
      <c r="W1201" s="3" t="str">
        <f t="shared" si="282"/>
        <v>- -</v>
      </c>
      <c r="X1201" s="3">
        <f t="shared" si="283"/>
        <v>0</v>
      </c>
      <c r="Z1201" s="3" t="str">
        <f t="shared" si="284"/>
        <v>- -</v>
      </c>
      <c r="AA1201" s="16">
        <v>0</v>
      </c>
      <c r="AC1201" s="3"/>
      <c r="AD1201" s="16">
        <v>0</v>
      </c>
    </row>
    <row r="1202" spans="3:30" ht="16" customHeight="1" x14ac:dyDescent="0.25">
      <c r="C1202" s="1" t="s">
        <v>248</v>
      </c>
      <c r="D1202" s="2" t="s">
        <v>10</v>
      </c>
      <c r="E1202" s="3">
        <f t="shared" si="271"/>
        <v>3371</v>
      </c>
      <c r="F1202">
        <f t="shared" si="272"/>
        <v>-602</v>
      </c>
      <c r="G1202" s="4" t="str">
        <f t="shared" si="273"/>
        <v>May</v>
      </c>
      <c r="H1202" s="5">
        <f t="shared" si="274"/>
        <v>3</v>
      </c>
      <c r="I1202" s="3" t="str">
        <f t="shared" si="275"/>
        <v>P</v>
      </c>
      <c r="J1202" s="4">
        <f t="shared" si="276"/>
        <v>5</v>
      </c>
      <c r="K1202" s="5">
        <f t="shared" si="277"/>
        <v>3</v>
      </c>
      <c r="L1202">
        <f t="shared" si="278"/>
        <v>5</v>
      </c>
      <c r="M1202">
        <f t="shared" si="285"/>
        <v>17</v>
      </c>
      <c r="N1202" t="str">
        <f t="shared" si="279"/>
        <v/>
      </c>
      <c r="T1202" s="3" t="str">
        <f t="shared" si="280"/>
        <v>- -</v>
      </c>
      <c r="U1202" s="3">
        <f t="shared" si="281"/>
        <v>0</v>
      </c>
      <c r="W1202" s="3" t="str">
        <f t="shared" si="282"/>
        <v>- -</v>
      </c>
      <c r="X1202" s="3">
        <f t="shared" si="283"/>
        <v>0</v>
      </c>
      <c r="Z1202" s="3" t="str">
        <f t="shared" si="284"/>
        <v>- -</v>
      </c>
      <c r="AA1202" s="16">
        <v>0</v>
      </c>
      <c r="AC1202" s="3"/>
      <c r="AD1202" s="16">
        <v>0</v>
      </c>
    </row>
    <row r="1203" spans="3:30" ht="16" customHeight="1" x14ac:dyDescent="0.25">
      <c r="C1203" s="1" t="s">
        <v>249</v>
      </c>
      <c r="D1203" s="2" t="s">
        <v>10</v>
      </c>
      <c r="E1203" s="3">
        <f t="shared" si="271"/>
        <v>3372</v>
      </c>
      <c r="F1203">
        <f t="shared" si="272"/>
        <v>-602</v>
      </c>
      <c r="G1203" s="4" t="str">
        <f t="shared" si="273"/>
        <v>Oct</v>
      </c>
      <c r="H1203" s="5">
        <f t="shared" si="274"/>
        <v>28</v>
      </c>
      <c r="I1203" s="3" t="str">
        <f t="shared" si="275"/>
        <v>P</v>
      </c>
      <c r="J1203" s="4">
        <f t="shared" si="276"/>
        <v>10</v>
      </c>
      <c r="K1203" s="5">
        <f t="shared" si="277"/>
        <v>28</v>
      </c>
      <c r="L1203">
        <f t="shared" si="278"/>
        <v>5</v>
      </c>
      <c r="M1203">
        <f t="shared" si="285"/>
        <v>5</v>
      </c>
      <c r="N1203" t="str">
        <f t="shared" si="279"/>
        <v/>
      </c>
      <c r="T1203" s="3" t="str">
        <f t="shared" si="280"/>
        <v>- -</v>
      </c>
      <c r="U1203" s="3">
        <f t="shared" si="281"/>
        <v>0</v>
      </c>
      <c r="W1203" s="3" t="str">
        <f t="shared" si="282"/>
        <v>- -</v>
      </c>
      <c r="X1203" s="3">
        <f t="shared" si="283"/>
        <v>0</v>
      </c>
      <c r="Z1203" s="3" t="str">
        <f t="shared" si="284"/>
        <v>- -</v>
      </c>
      <c r="AA1203" s="16">
        <v>0</v>
      </c>
      <c r="AC1203" s="3"/>
      <c r="AD1203" s="16">
        <v>0</v>
      </c>
    </row>
    <row r="1204" spans="3:30" ht="16" customHeight="1" x14ac:dyDescent="0.25">
      <c r="C1204" s="1" t="s">
        <v>250</v>
      </c>
      <c r="D1204" s="2" t="s">
        <v>10</v>
      </c>
      <c r="E1204" s="3">
        <f t="shared" si="271"/>
        <v>3373</v>
      </c>
      <c r="F1204">
        <f t="shared" si="272"/>
        <v>-601</v>
      </c>
      <c r="G1204" s="4" t="str">
        <f t="shared" si="273"/>
        <v>Apr</v>
      </c>
      <c r="H1204" s="5">
        <f t="shared" si="274"/>
        <v>22</v>
      </c>
      <c r="I1204" s="3" t="str">
        <f t="shared" si="275"/>
        <v>T</v>
      </c>
      <c r="J1204" s="4">
        <f t="shared" si="276"/>
        <v>4</v>
      </c>
      <c r="K1204" s="5">
        <f t="shared" si="277"/>
        <v>22</v>
      </c>
      <c r="L1204">
        <f t="shared" si="278"/>
        <v>6</v>
      </c>
      <c r="M1204">
        <f t="shared" si="285"/>
        <v>6</v>
      </c>
      <c r="N1204" t="str">
        <f t="shared" si="279"/>
        <v/>
      </c>
      <c r="T1204" s="3" t="str">
        <f t="shared" si="280"/>
        <v>- -</v>
      </c>
      <c r="U1204" s="3">
        <f t="shared" si="281"/>
        <v>0</v>
      </c>
      <c r="W1204" s="3" t="str">
        <f t="shared" si="282"/>
        <v>- -</v>
      </c>
      <c r="X1204" s="3">
        <f t="shared" si="283"/>
        <v>0</v>
      </c>
      <c r="Z1204" s="3" t="str">
        <f t="shared" si="284"/>
        <v>- -</v>
      </c>
      <c r="AA1204" s="16">
        <v>0</v>
      </c>
      <c r="AC1204" s="3"/>
      <c r="AD1204" s="16">
        <v>0</v>
      </c>
    </row>
    <row r="1205" spans="3:30" ht="16" customHeight="1" x14ac:dyDescent="0.25">
      <c r="C1205" s="1" t="s">
        <v>251</v>
      </c>
      <c r="D1205" s="2" t="s">
        <v>10</v>
      </c>
      <c r="E1205" s="3">
        <f t="shared" si="271"/>
        <v>3374</v>
      </c>
      <c r="F1205">
        <f t="shared" si="272"/>
        <v>-601</v>
      </c>
      <c r="G1205" s="4" t="str">
        <f t="shared" si="273"/>
        <v>Oct</v>
      </c>
      <c r="H1205" s="5">
        <f t="shared" si="274"/>
        <v>17</v>
      </c>
      <c r="I1205" s="3" t="str">
        <f t="shared" si="275"/>
        <v>T</v>
      </c>
      <c r="J1205" s="4">
        <f t="shared" si="276"/>
        <v>10</v>
      </c>
      <c r="K1205" s="5">
        <f t="shared" si="277"/>
        <v>17</v>
      </c>
      <c r="L1205">
        <f t="shared" si="278"/>
        <v>6</v>
      </c>
      <c r="M1205">
        <f t="shared" si="285"/>
        <v>6</v>
      </c>
      <c r="N1205" t="str">
        <f t="shared" si="279"/>
        <v/>
      </c>
      <c r="T1205" s="3" t="str">
        <f t="shared" si="280"/>
        <v>- -</v>
      </c>
      <c r="U1205" s="3">
        <f t="shared" si="281"/>
        <v>0</v>
      </c>
      <c r="W1205" s="3" t="str">
        <f t="shared" si="282"/>
        <v>- -</v>
      </c>
      <c r="X1205" s="3">
        <f t="shared" si="283"/>
        <v>0</v>
      </c>
      <c r="Z1205" s="3" t="str">
        <f t="shared" si="284"/>
        <v>- -</v>
      </c>
      <c r="AA1205" s="16">
        <v>0</v>
      </c>
      <c r="AC1205" s="3"/>
      <c r="AD1205" s="16">
        <v>0</v>
      </c>
    </row>
    <row r="1206" spans="3:30" ht="16" customHeight="1" x14ac:dyDescent="0.25">
      <c r="C1206" s="1" t="s">
        <v>252</v>
      </c>
      <c r="D1206" s="2" t="s">
        <v>10</v>
      </c>
      <c r="E1206" s="3">
        <f t="shared" si="271"/>
        <v>3375</v>
      </c>
      <c r="F1206">
        <f t="shared" si="272"/>
        <v>-600</v>
      </c>
      <c r="G1206" s="4" t="str">
        <f t="shared" si="273"/>
        <v>Apr</v>
      </c>
      <c r="H1206" s="5">
        <f t="shared" si="274"/>
        <v>11</v>
      </c>
      <c r="I1206" s="3" t="str">
        <f t="shared" si="275"/>
        <v>P</v>
      </c>
      <c r="J1206" s="4">
        <f t="shared" si="276"/>
        <v>4</v>
      </c>
      <c r="K1206" s="5">
        <f t="shared" si="277"/>
        <v>11</v>
      </c>
      <c r="L1206">
        <f t="shared" si="278"/>
        <v>6</v>
      </c>
      <c r="M1206">
        <f t="shared" si="285"/>
        <v>6</v>
      </c>
      <c r="N1206" t="str">
        <f t="shared" si="279"/>
        <v/>
      </c>
      <c r="T1206" s="3" t="str">
        <f t="shared" si="280"/>
        <v>- -</v>
      </c>
      <c r="U1206" s="3">
        <f t="shared" si="281"/>
        <v>0</v>
      </c>
      <c r="W1206" s="3" t="str">
        <f t="shared" si="282"/>
        <v>- -</v>
      </c>
      <c r="X1206" s="3">
        <f t="shared" si="283"/>
        <v>0</v>
      </c>
      <c r="Z1206" s="3" t="str">
        <f t="shared" si="284"/>
        <v>- -</v>
      </c>
      <c r="AA1206" s="16">
        <v>0</v>
      </c>
      <c r="AC1206" s="3"/>
      <c r="AD1206" s="16">
        <v>0</v>
      </c>
    </row>
    <row r="1207" spans="3:30" ht="16" customHeight="1" x14ac:dyDescent="0.25">
      <c r="C1207" s="1" t="s">
        <v>253</v>
      </c>
      <c r="D1207" s="2" t="s">
        <v>10</v>
      </c>
      <c r="E1207" s="3">
        <f t="shared" si="271"/>
        <v>3376</v>
      </c>
      <c r="F1207">
        <f t="shared" si="272"/>
        <v>-600</v>
      </c>
      <c r="G1207" s="4" t="str">
        <f t="shared" si="273"/>
        <v>Oct</v>
      </c>
      <c r="H1207" s="5">
        <f t="shared" si="274"/>
        <v>5</v>
      </c>
      <c r="I1207" s="3" t="str">
        <f t="shared" si="275"/>
        <v>P</v>
      </c>
      <c r="J1207" s="4">
        <f t="shared" si="276"/>
        <v>10</v>
      </c>
      <c r="K1207" s="5">
        <f t="shared" si="277"/>
        <v>5</v>
      </c>
      <c r="L1207">
        <f t="shared" si="278"/>
        <v>6</v>
      </c>
      <c r="M1207">
        <f t="shared" si="285"/>
        <v>6</v>
      </c>
      <c r="N1207" t="str">
        <f t="shared" si="279"/>
        <v/>
      </c>
      <c r="T1207" s="3" t="str">
        <f t="shared" si="280"/>
        <v>- -</v>
      </c>
      <c r="U1207" s="3">
        <f t="shared" si="281"/>
        <v>0</v>
      </c>
      <c r="W1207" s="3" t="str">
        <f t="shared" si="282"/>
        <v>- -</v>
      </c>
      <c r="X1207" s="3">
        <f t="shared" si="283"/>
        <v>0</v>
      </c>
      <c r="Z1207" s="3" t="str">
        <f t="shared" si="284"/>
        <v>- -</v>
      </c>
      <c r="AA1207" s="16">
        <v>0</v>
      </c>
      <c r="AC1207" s="3"/>
      <c r="AD1207" s="16">
        <v>0</v>
      </c>
    </row>
    <row r="1208" spans="3:30" ht="16" customHeight="1" x14ac:dyDescent="0.25">
      <c r="C1208" s="1" t="s">
        <v>254</v>
      </c>
      <c r="D1208" s="2" t="s">
        <v>10</v>
      </c>
      <c r="E1208" s="3">
        <f t="shared" si="271"/>
        <v>3377</v>
      </c>
      <c r="F1208">
        <f t="shared" si="272"/>
        <v>-599</v>
      </c>
      <c r="G1208" s="4" t="str">
        <f t="shared" si="273"/>
        <v>Mar</v>
      </c>
      <c r="H1208" s="5">
        <f t="shared" si="274"/>
        <v>2</v>
      </c>
      <c r="I1208" s="3" t="str">
        <f t="shared" si="275"/>
        <v>N</v>
      </c>
      <c r="J1208" s="4">
        <f t="shared" si="276"/>
        <v>3</v>
      </c>
      <c r="K1208" s="5">
        <f t="shared" si="277"/>
        <v>2</v>
      </c>
      <c r="L1208">
        <f t="shared" si="278"/>
        <v>5</v>
      </c>
      <c r="M1208">
        <f t="shared" si="285"/>
        <v>5</v>
      </c>
      <c r="N1208" t="str">
        <f t="shared" si="279"/>
        <v/>
      </c>
      <c r="T1208" s="3" t="str">
        <f t="shared" si="280"/>
        <v>- -</v>
      </c>
      <c r="U1208" s="3">
        <f t="shared" si="281"/>
        <v>0</v>
      </c>
      <c r="W1208" s="3" t="str">
        <f t="shared" si="282"/>
        <v>- -</v>
      </c>
      <c r="X1208" s="3">
        <f t="shared" si="283"/>
        <v>0</v>
      </c>
      <c r="Z1208" s="3" t="str">
        <f t="shared" si="284"/>
        <v>- -</v>
      </c>
      <c r="AA1208" s="16">
        <v>0</v>
      </c>
      <c r="AC1208" s="3"/>
      <c r="AD1208" s="16">
        <v>0</v>
      </c>
    </row>
    <row r="1209" spans="3:30" ht="16" customHeight="1" x14ac:dyDescent="0.25">
      <c r="C1209" s="1" t="s">
        <v>255</v>
      </c>
      <c r="D1209" s="2" t="s">
        <v>10</v>
      </c>
      <c r="E1209" s="3">
        <f t="shared" si="271"/>
        <v>3378</v>
      </c>
      <c r="F1209">
        <f t="shared" si="272"/>
        <v>-599</v>
      </c>
      <c r="G1209" s="4" t="str">
        <f t="shared" si="273"/>
        <v>Mar</v>
      </c>
      <c r="H1209" s="5">
        <f t="shared" si="274"/>
        <v>31</v>
      </c>
      <c r="I1209" s="3" t="str">
        <f t="shared" si="275"/>
        <v>N</v>
      </c>
      <c r="J1209" s="4">
        <f t="shared" si="276"/>
        <v>3</v>
      </c>
      <c r="K1209" s="5">
        <f t="shared" si="277"/>
        <v>31</v>
      </c>
      <c r="L1209">
        <f t="shared" si="278"/>
        <v>0</v>
      </c>
      <c r="M1209">
        <f t="shared" si="285"/>
        <v>5</v>
      </c>
      <c r="N1209" t="str">
        <f t="shared" si="279"/>
        <v/>
      </c>
      <c r="T1209" s="3" t="str">
        <f t="shared" si="280"/>
        <v>- -</v>
      </c>
      <c r="U1209" s="3">
        <f t="shared" si="281"/>
        <v>0</v>
      </c>
      <c r="W1209" s="3" t="str">
        <f t="shared" si="282"/>
        <v>- -</v>
      </c>
      <c r="X1209" s="3">
        <f t="shared" si="283"/>
        <v>0</v>
      </c>
      <c r="Z1209" s="3" t="str">
        <f t="shared" si="284"/>
        <v>- -</v>
      </c>
      <c r="AA1209" s="16">
        <v>0</v>
      </c>
      <c r="AC1209" s="3"/>
      <c r="AD1209" s="16">
        <v>0</v>
      </c>
    </row>
    <row r="1210" spans="3:30" ht="16" customHeight="1" x14ac:dyDescent="0.25">
      <c r="C1210" s="1" t="s">
        <v>256</v>
      </c>
      <c r="D1210" s="2" t="s">
        <v>10</v>
      </c>
      <c r="E1210" s="3">
        <f t="shared" si="271"/>
        <v>3379</v>
      </c>
      <c r="F1210">
        <f t="shared" si="272"/>
        <v>-599</v>
      </c>
      <c r="G1210" s="4" t="str">
        <f t="shared" si="273"/>
        <v>Aug</v>
      </c>
      <c r="H1210" s="5">
        <f t="shared" si="274"/>
        <v>25</v>
      </c>
      <c r="I1210" s="3" t="str">
        <f t="shared" si="275"/>
        <v>N</v>
      </c>
      <c r="J1210" s="4">
        <f t="shared" si="276"/>
        <v>8</v>
      </c>
      <c r="K1210" s="5">
        <f t="shared" si="277"/>
        <v>25</v>
      </c>
      <c r="L1210">
        <f t="shared" si="278"/>
        <v>5</v>
      </c>
      <c r="M1210">
        <f t="shared" si="285"/>
        <v>10</v>
      </c>
      <c r="N1210" t="str">
        <f t="shared" si="279"/>
        <v/>
      </c>
      <c r="T1210" s="3" t="str">
        <f t="shared" si="280"/>
        <v>- -</v>
      </c>
      <c r="U1210" s="3">
        <f t="shared" si="281"/>
        <v>0</v>
      </c>
      <c r="W1210" s="3" t="str">
        <f t="shared" si="282"/>
        <v>- -</v>
      </c>
      <c r="X1210" s="3">
        <f t="shared" si="283"/>
        <v>0</v>
      </c>
      <c r="Z1210" s="3" t="str">
        <f t="shared" si="284"/>
        <v>- -</v>
      </c>
      <c r="AA1210" s="16">
        <v>0</v>
      </c>
      <c r="AC1210" s="3"/>
      <c r="AD1210" s="16">
        <v>0</v>
      </c>
    </row>
    <row r="1211" spans="3:30" ht="16" customHeight="1" x14ac:dyDescent="0.25">
      <c r="C1211" s="1" t="s">
        <v>257</v>
      </c>
      <c r="D1211" s="2" t="s">
        <v>10</v>
      </c>
      <c r="E1211" s="3">
        <f t="shared" si="271"/>
        <v>3380</v>
      </c>
      <c r="F1211">
        <f t="shared" si="272"/>
        <v>-599</v>
      </c>
      <c r="G1211" s="4" t="str">
        <f t="shared" si="273"/>
        <v>Sep</v>
      </c>
      <c r="H1211" s="5">
        <f t="shared" si="274"/>
        <v>24</v>
      </c>
      <c r="I1211" s="3" t="str">
        <f t="shared" si="275"/>
        <v>N</v>
      </c>
      <c r="J1211" s="4">
        <f t="shared" si="276"/>
        <v>9</v>
      </c>
      <c r="K1211" s="5">
        <f t="shared" si="277"/>
        <v>24</v>
      </c>
      <c r="L1211">
        <f t="shared" si="278"/>
        <v>1</v>
      </c>
      <c r="M1211">
        <f t="shared" si="285"/>
        <v>11</v>
      </c>
      <c r="N1211" t="str">
        <f t="shared" si="279"/>
        <v/>
      </c>
      <c r="T1211" s="3" t="str">
        <f t="shared" si="280"/>
        <v>- -</v>
      </c>
      <c r="U1211" s="3">
        <f t="shared" si="281"/>
        <v>0</v>
      </c>
      <c r="W1211" s="3" t="str">
        <f t="shared" si="282"/>
        <v>- -</v>
      </c>
      <c r="X1211" s="3">
        <f t="shared" si="283"/>
        <v>0</v>
      </c>
      <c r="Z1211" s="3" t="str">
        <f t="shared" si="284"/>
        <v>- -</v>
      </c>
      <c r="AA1211" s="16">
        <v>0</v>
      </c>
      <c r="AC1211" s="3"/>
      <c r="AD1211" s="16">
        <v>0</v>
      </c>
    </row>
    <row r="1212" spans="3:30" ht="16" customHeight="1" x14ac:dyDescent="0.25">
      <c r="C1212" s="1" t="s">
        <v>258</v>
      </c>
      <c r="D1212" s="2" t="s">
        <v>10</v>
      </c>
      <c r="E1212" s="3">
        <f t="shared" si="271"/>
        <v>3381</v>
      </c>
      <c r="F1212">
        <f t="shared" si="272"/>
        <v>-598</v>
      </c>
      <c r="G1212" s="4" t="str">
        <f t="shared" si="273"/>
        <v>Feb</v>
      </c>
      <c r="H1212" s="5">
        <f t="shared" si="274"/>
        <v>20</v>
      </c>
      <c r="I1212" s="3" t="str">
        <f t="shared" si="275"/>
        <v>P</v>
      </c>
      <c r="J1212" s="4">
        <f t="shared" si="276"/>
        <v>2</v>
      </c>
      <c r="K1212" s="5">
        <f t="shared" si="277"/>
        <v>20</v>
      </c>
      <c r="L1212">
        <f t="shared" si="278"/>
        <v>5</v>
      </c>
      <c r="M1212">
        <f t="shared" si="285"/>
        <v>16</v>
      </c>
      <c r="N1212" t="str">
        <f t="shared" si="279"/>
        <v/>
      </c>
      <c r="T1212" s="3" t="str">
        <f t="shared" si="280"/>
        <v>- -</v>
      </c>
      <c r="U1212" s="3">
        <f t="shared" si="281"/>
        <v>0</v>
      </c>
      <c r="W1212" s="3" t="str">
        <f t="shared" si="282"/>
        <v>- -</v>
      </c>
      <c r="X1212" s="3">
        <f t="shared" si="283"/>
        <v>0</v>
      </c>
      <c r="Z1212" s="3" t="str">
        <f t="shared" si="284"/>
        <v>- -</v>
      </c>
      <c r="AA1212" s="16">
        <v>0</v>
      </c>
      <c r="AC1212" s="3"/>
      <c r="AD1212" s="16">
        <v>0</v>
      </c>
    </row>
    <row r="1213" spans="3:30" ht="16" customHeight="1" x14ac:dyDescent="0.25">
      <c r="C1213" s="1" t="s">
        <v>259</v>
      </c>
      <c r="D1213" s="2" t="s">
        <v>10</v>
      </c>
      <c r="E1213" s="3">
        <f t="shared" si="271"/>
        <v>3382</v>
      </c>
      <c r="F1213">
        <f t="shared" si="272"/>
        <v>-598</v>
      </c>
      <c r="G1213" s="4" t="str">
        <f t="shared" si="273"/>
        <v>Aug</v>
      </c>
      <c r="H1213" s="5">
        <f t="shared" si="274"/>
        <v>15</v>
      </c>
      <c r="I1213" s="3" t="str">
        <f t="shared" si="275"/>
        <v>P</v>
      </c>
      <c r="J1213" s="4">
        <f t="shared" si="276"/>
        <v>8</v>
      </c>
      <c r="K1213" s="5">
        <f t="shared" si="277"/>
        <v>15</v>
      </c>
      <c r="L1213">
        <f t="shared" si="278"/>
        <v>6</v>
      </c>
      <c r="M1213">
        <f t="shared" si="285"/>
        <v>6</v>
      </c>
      <c r="N1213" t="str">
        <f t="shared" si="279"/>
        <v/>
      </c>
      <c r="T1213" s="3" t="str">
        <f t="shared" si="280"/>
        <v>- -</v>
      </c>
      <c r="U1213" s="3">
        <f t="shared" si="281"/>
        <v>0</v>
      </c>
      <c r="W1213" s="3" t="str">
        <f t="shared" si="282"/>
        <v>- -</v>
      </c>
      <c r="X1213" s="3">
        <f t="shared" si="283"/>
        <v>0</v>
      </c>
      <c r="Z1213" s="3" t="str">
        <f t="shared" si="284"/>
        <v>- -</v>
      </c>
      <c r="AA1213" s="16">
        <v>0</v>
      </c>
      <c r="AC1213" s="3"/>
      <c r="AD1213" s="16">
        <v>0</v>
      </c>
    </row>
    <row r="1214" spans="3:30" ht="16" customHeight="1" x14ac:dyDescent="0.25">
      <c r="C1214" s="1" t="s">
        <v>260</v>
      </c>
      <c r="D1214" s="2" t="s">
        <v>10</v>
      </c>
      <c r="E1214" s="3">
        <f t="shared" si="271"/>
        <v>3383</v>
      </c>
      <c r="F1214">
        <f t="shared" si="272"/>
        <v>-597</v>
      </c>
      <c r="G1214" s="4" t="str">
        <f t="shared" si="273"/>
        <v>Feb</v>
      </c>
      <c r="H1214" s="5">
        <f t="shared" si="274"/>
        <v>9</v>
      </c>
      <c r="I1214" s="3" t="str">
        <f t="shared" si="275"/>
        <v>T</v>
      </c>
      <c r="J1214" s="4">
        <f t="shared" si="276"/>
        <v>2</v>
      </c>
      <c r="K1214" s="5">
        <f t="shared" si="277"/>
        <v>9</v>
      </c>
      <c r="L1214">
        <f t="shared" si="278"/>
        <v>6</v>
      </c>
      <c r="M1214">
        <f t="shared" si="285"/>
        <v>6</v>
      </c>
      <c r="N1214" t="str">
        <f t="shared" si="279"/>
        <v/>
      </c>
      <c r="T1214" s="3" t="str">
        <f t="shared" si="280"/>
        <v>- -</v>
      </c>
      <c r="U1214" s="3">
        <f t="shared" si="281"/>
        <v>0</v>
      </c>
      <c r="W1214" s="3" t="str">
        <f t="shared" si="282"/>
        <v>- -</v>
      </c>
      <c r="X1214" s="3">
        <f t="shared" si="283"/>
        <v>0</v>
      </c>
      <c r="Z1214" s="3" t="str">
        <f t="shared" si="284"/>
        <v>- -</v>
      </c>
      <c r="AA1214" s="16">
        <v>0</v>
      </c>
      <c r="AC1214" s="3"/>
      <c r="AD1214" s="16">
        <v>0</v>
      </c>
    </row>
    <row r="1215" spans="3:30" ht="16" customHeight="1" x14ac:dyDescent="0.25">
      <c r="C1215" s="1" t="s">
        <v>261</v>
      </c>
      <c r="D1215" s="2" t="s">
        <v>10</v>
      </c>
      <c r="E1215" s="3">
        <f t="shared" si="271"/>
        <v>3384</v>
      </c>
      <c r="F1215">
        <f t="shared" si="272"/>
        <v>-597</v>
      </c>
      <c r="G1215" s="4" t="str">
        <f t="shared" si="273"/>
        <v>Aug</v>
      </c>
      <c r="H1215" s="5">
        <f t="shared" si="274"/>
        <v>4</v>
      </c>
      <c r="I1215" s="3" t="str">
        <f t="shared" si="275"/>
        <v>T</v>
      </c>
      <c r="J1215" s="4">
        <f t="shared" si="276"/>
        <v>8</v>
      </c>
      <c r="K1215" s="5">
        <f t="shared" si="277"/>
        <v>4</v>
      </c>
      <c r="L1215">
        <f t="shared" si="278"/>
        <v>6</v>
      </c>
      <c r="M1215">
        <f t="shared" si="285"/>
        <v>6</v>
      </c>
      <c r="N1215" t="str">
        <f t="shared" si="279"/>
        <v/>
      </c>
      <c r="T1215" s="3" t="str">
        <f t="shared" si="280"/>
        <v>- -</v>
      </c>
      <c r="U1215" s="3">
        <f t="shared" si="281"/>
        <v>0</v>
      </c>
      <c r="W1215" s="3" t="str">
        <f t="shared" si="282"/>
        <v>- -</v>
      </c>
      <c r="X1215" s="3">
        <f t="shared" si="283"/>
        <v>0</v>
      </c>
      <c r="Z1215" s="3" t="str">
        <f t="shared" si="284"/>
        <v>- -</v>
      </c>
      <c r="AA1215" s="16">
        <v>0</v>
      </c>
      <c r="AC1215" s="3"/>
      <c r="AD1215" s="16">
        <v>0</v>
      </c>
    </row>
    <row r="1216" spans="3:30" ht="16" customHeight="1" x14ac:dyDescent="0.25">
      <c r="C1216" s="1" t="s">
        <v>262</v>
      </c>
      <c r="D1216" s="2" t="s">
        <v>10</v>
      </c>
      <c r="E1216" s="3">
        <f t="shared" si="271"/>
        <v>3385</v>
      </c>
      <c r="F1216">
        <f t="shared" si="272"/>
        <v>-596</v>
      </c>
      <c r="G1216" s="4" t="str">
        <f t="shared" si="273"/>
        <v>Jan</v>
      </c>
      <c r="H1216" s="5">
        <f t="shared" si="274"/>
        <v>29</v>
      </c>
      <c r="I1216" s="3" t="str">
        <f t="shared" si="275"/>
        <v>P</v>
      </c>
      <c r="J1216" s="4">
        <f t="shared" si="276"/>
        <v>1</v>
      </c>
      <c r="K1216" s="5">
        <f t="shared" si="277"/>
        <v>29</v>
      </c>
      <c r="L1216">
        <f t="shared" si="278"/>
        <v>5</v>
      </c>
      <c r="M1216">
        <f t="shared" si="285"/>
        <v>5</v>
      </c>
      <c r="N1216" t="str">
        <f t="shared" si="279"/>
        <v/>
      </c>
      <c r="T1216" s="3" t="str">
        <f t="shared" si="280"/>
        <v>- -</v>
      </c>
      <c r="U1216" s="3">
        <f t="shared" si="281"/>
        <v>0</v>
      </c>
      <c r="W1216" s="3" t="str">
        <f t="shared" si="282"/>
        <v>- -</v>
      </c>
      <c r="X1216" s="3">
        <f t="shared" si="283"/>
        <v>0</v>
      </c>
      <c r="Z1216" s="3" t="str">
        <f t="shared" si="284"/>
        <v>- -</v>
      </c>
      <c r="AA1216" s="16">
        <v>0</v>
      </c>
      <c r="AC1216" s="3"/>
      <c r="AD1216" s="16">
        <v>0</v>
      </c>
    </row>
    <row r="1217" spans="3:30" ht="16" customHeight="1" x14ac:dyDescent="0.25">
      <c r="C1217" s="1" t="s">
        <v>263</v>
      </c>
      <c r="D1217" s="2" t="s">
        <v>10</v>
      </c>
      <c r="E1217" s="3">
        <f t="shared" si="271"/>
        <v>3386</v>
      </c>
      <c r="F1217">
        <f t="shared" si="272"/>
        <v>-596</v>
      </c>
      <c r="G1217" s="4" t="str">
        <f t="shared" si="273"/>
        <v>Jul</v>
      </c>
      <c r="H1217" s="5">
        <f t="shared" si="274"/>
        <v>24</v>
      </c>
      <c r="I1217" s="3" t="str">
        <f t="shared" si="275"/>
        <v>P</v>
      </c>
      <c r="J1217" s="4">
        <f t="shared" si="276"/>
        <v>7</v>
      </c>
      <c r="K1217" s="5">
        <f t="shared" si="277"/>
        <v>24</v>
      </c>
      <c r="L1217">
        <f t="shared" si="278"/>
        <v>6</v>
      </c>
      <c r="M1217">
        <f t="shared" si="285"/>
        <v>6</v>
      </c>
      <c r="N1217" t="str">
        <f t="shared" si="279"/>
        <v/>
      </c>
      <c r="T1217" s="3" t="str">
        <f t="shared" si="280"/>
        <v>- -</v>
      </c>
      <c r="U1217" s="3">
        <f t="shared" si="281"/>
        <v>0</v>
      </c>
      <c r="W1217" s="3" t="str">
        <f t="shared" si="282"/>
        <v>- -</v>
      </c>
      <c r="X1217" s="3">
        <f t="shared" si="283"/>
        <v>0</v>
      </c>
      <c r="Z1217" s="3" t="str">
        <f t="shared" si="284"/>
        <v>- -</v>
      </c>
      <c r="AA1217" s="16">
        <v>0</v>
      </c>
      <c r="AC1217" s="3"/>
      <c r="AD1217" s="16">
        <v>0</v>
      </c>
    </row>
    <row r="1218" spans="3:30" ht="16" customHeight="1" x14ac:dyDescent="0.25">
      <c r="C1218" s="1" t="s">
        <v>264</v>
      </c>
      <c r="D1218" s="2" t="s">
        <v>10</v>
      </c>
      <c r="E1218" s="3">
        <f t="shared" si="271"/>
        <v>3387</v>
      </c>
      <c r="F1218">
        <f t="shared" si="272"/>
        <v>-596</v>
      </c>
      <c r="G1218" s="4" t="str">
        <f t="shared" si="273"/>
        <v>Dec</v>
      </c>
      <c r="H1218" s="5">
        <f t="shared" si="274"/>
        <v>18</v>
      </c>
      <c r="I1218" s="3" t="str">
        <f t="shared" si="275"/>
        <v>N</v>
      </c>
      <c r="J1218" s="4">
        <f t="shared" si="276"/>
        <v>12</v>
      </c>
      <c r="K1218" s="5">
        <f t="shared" si="277"/>
        <v>18</v>
      </c>
      <c r="L1218">
        <f t="shared" si="278"/>
        <v>5</v>
      </c>
      <c r="M1218">
        <f t="shared" si="285"/>
        <v>5</v>
      </c>
      <c r="N1218" t="str">
        <f t="shared" si="279"/>
        <v/>
      </c>
      <c r="T1218" s="3" t="str">
        <f t="shared" si="280"/>
        <v>- -</v>
      </c>
      <c r="U1218" s="3">
        <f t="shared" si="281"/>
        <v>0</v>
      </c>
      <c r="W1218" s="3" t="str">
        <f t="shared" si="282"/>
        <v>- -</v>
      </c>
      <c r="X1218" s="3">
        <f t="shared" si="283"/>
        <v>0</v>
      </c>
      <c r="Z1218" s="3" t="str">
        <f t="shared" si="284"/>
        <v>- -</v>
      </c>
      <c r="AA1218" s="16">
        <v>0</v>
      </c>
      <c r="AC1218" s="3"/>
      <c r="AD1218" s="16">
        <v>0</v>
      </c>
    </row>
    <row r="1219" spans="3:30" ht="16" customHeight="1" x14ac:dyDescent="0.25">
      <c r="C1219" s="1" t="s">
        <v>265</v>
      </c>
      <c r="D1219" s="2" t="s">
        <v>10</v>
      </c>
      <c r="E1219" s="3">
        <f t="shared" si="271"/>
        <v>3388</v>
      </c>
      <c r="F1219">
        <f t="shared" si="272"/>
        <v>-595</v>
      </c>
      <c r="G1219" s="4" t="str">
        <f t="shared" si="273"/>
        <v>Jan</v>
      </c>
      <c r="H1219" s="5">
        <f t="shared" si="274"/>
        <v>17</v>
      </c>
      <c r="I1219" s="3" t="str">
        <f t="shared" si="275"/>
        <v>N</v>
      </c>
      <c r="J1219" s="4">
        <f t="shared" si="276"/>
        <v>1</v>
      </c>
      <c r="K1219" s="5">
        <f t="shared" si="277"/>
        <v>17</v>
      </c>
      <c r="L1219">
        <f t="shared" si="278"/>
        <v>1</v>
      </c>
      <c r="M1219">
        <f t="shared" si="285"/>
        <v>6</v>
      </c>
      <c r="N1219" t="str">
        <f t="shared" si="279"/>
        <v/>
      </c>
      <c r="T1219" s="3" t="str">
        <f t="shared" si="280"/>
        <v>- -</v>
      </c>
      <c r="U1219" s="3">
        <f t="shared" si="281"/>
        <v>0</v>
      </c>
      <c r="W1219" s="3" t="str">
        <f t="shared" si="282"/>
        <v>- -</v>
      </c>
      <c r="X1219" s="3">
        <f t="shared" si="283"/>
        <v>0</v>
      </c>
      <c r="Z1219" s="3" t="str">
        <f t="shared" si="284"/>
        <v>- -</v>
      </c>
      <c r="AA1219" s="16">
        <v>0</v>
      </c>
      <c r="AC1219" s="3"/>
      <c r="AD1219" s="16">
        <v>0</v>
      </c>
    </row>
    <row r="1220" spans="3:30" ht="16" customHeight="1" x14ac:dyDescent="0.25">
      <c r="C1220" s="1" t="s">
        <v>266</v>
      </c>
      <c r="D1220" s="2" t="s">
        <v>10</v>
      </c>
      <c r="E1220" s="3">
        <f t="shared" si="271"/>
        <v>3389</v>
      </c>
      <c r="F1220">
        <f t="shared" si="272"/>
        <v>-595</v>
      </c>
      <c r="G1220" s="4" t="str">
        <f t="shared" si="273"/>
        <v>Jun</v>
      </c>
      <c r="H1220" s="5">
        <f t="shared" si="274"/>
        <v>14</v>
      </c>
      <c r="I1220" s="3" t="str">
        <f t="shared" si="275"/>
        <v>N</v>
      </c>
      <c r="J1220" s="4">
        <f t="shared" si="276"/>
        <v>6</v>
      </c>
      <c r="K1220" s="5">
        <f t="shared" si="277"/>
        <v>14</v>
      </c>
      <c r="L1220">
        <f t="shared" si="278"/>
        <v>5</v>
      </c>
      <c r="M1220">
        <f t="shared" si="285"/>
        <v>11</v>
      </c>
      <c r="N1220" t="str">
        <f t="shared" si="279"/>
        <v/>
      </c>
      <c r="T1220" s="3" t="str">
        <f t="shared" si="280"/>
        <v>- -</v>
      </c>
      <c r="U1220" s="3">
        <f t="shared" si="281"/>
        <v>0</v>
      </c>
      <c r="W1220" s="3" t="str">
        <f t="shared" si="282"/>
        <v>- -</v>
      </c>
      <c r="X1220" s="3">
        <f t="shared" si="283"/>
        <v>0</v>
      </c>
      <c r="Z1220" s="3" t="str">
        <f t="shared" si="284"/>
        <v>- -</v>
      </c>
      <c r="AA1220" s="16">
        <v>0</v>
      </c>
      <c r="AC1220" s="3"/>
      <c r="AD1220" s="16">
        <v>0</v>
      </c>
    </row>
    <row r="1221" spans="3:30" ht="16" customHeight="1" x14ac:dyDescent="0.25">
      <c r="C1221" s="1" t="s">
        <v>267</v>
      </c>
      <c r="D1221" s="2" t="s">
        <v>10</v>
      </c>
      <c r="E1221" s="3">
        <f t="shared" si="271"/>
        <v>3390</v>
      </c>
      <c r="F1221">
        <f t="shared" si="272"/>
        <v>-595</v>
      </c>
      <c r="G1221" s="4" t="str">
        <f t="shared" si="273"/>
        <v>Jul</v>
      </c>
      <c r="H1221" s="5">
        <f t="shared" si="274"/>
        <v>14</v>
      </c>
      <c r="I1221" s="3" t="str">
        <f t="shared" si="275"/>
        <v>N</v>
      </c>
      <c r="J1221" s="4">
        <f t="shared" si="276"/>
        <v>7</v>
      </c>
      <c r="K1221" s="5">
        <f t="shared" si="277"/>
        <v>14</v>
      </c>
      <c r="L1221">
        <f t="shared" si="278"/>
        <v>1</v>
      </c>
      <c r="M1221">
        <f t="shared" si="285"/>
        <v>0</v>
      </c>
      <c r="N1221" t="str">
        <f t="shared" si="279"/>
        <v>STOP!</v>
      </c>
      <c r="T1221" s="3" t="str">
        <f t="shared" si="280"/>
        <v>- -</v>
      </c>
      <c r="U1221" s="3">
        <f t="shared" si="281"/>
        <v>0</v>
      </c>
      <c r="W1221" s="3" t="str">
        <f t="shared" si="282"/>
        <v>- -</v>
      </c>
      <c r="X1221" s="3">
        <f t="shared" si="283"/>
        <v>0</v>
      </c>
      <c r="Z1221" s="3" t="str">
        <f t="shared" si="284"/>
        <v>- -</v>
      </c>
      <c r="AA1221" s="16">
        <v>0</v>
      </c>
      <c r="AC1221" s="3"/>
      <c r="AD1221" s="16">
        <v>0</v>
      </c>
    </row>
    <row r="1222" spans="3:30" ht="16" customHeight="1" x14ac:dyDescent="0.25">
      <c r="C1222" s="1" t="s">
        <v>268</v>
      </c>
      <c r="D1222" s="2" t="s">
        <v>10</v>
      </c>
      <c r="E1222" s="3">
        <f t="shared" si="271"/>
        <v>3391</v>
      </c>
      <c r="F1222">
        <f t="shared" si="272"/>
        <v>-595</v>
      </c>
      <c r="G1222" s="4" t="str">
        <f t="shared" si="273"/>
        <v>Dec</v>
      </c>
      <c r="H1222" s="5">
        <f t="shared" si="274"/>
        <v>8</v>
      </c>
      <c r="I1222" s="3" t="str">
        <f t="shared" si="275"/>
        <v>P</v>
      </c>
      <c r="J1222" s="4">
        <f t="shared" si="276"/>
        <v>12</v>
      </c>
      <c r="K1222" s="5">
        <f t="shared" si="277"/>
        <v>8</v>
      </c>
      <c r="L1222">
        <f t="shared" si="278"/>
        <v>5</v>
      </c>
      <c r="M1222">
        <f t="shared" si="285"/>
        <v>17</v>
      </c>
      <c r="N1222" t="str">
        <f t="shared" si="279"/>
        <v/>
      </c>
      <c r="T1222" s="3" t="str">
        <f t="shared" si="280"/>
        <v>- -</v>
      </c>
      <c r="U1222" s="3">
        <f t="shared" si="281"/>
        <v>0</v>
      </c>
      <c r="W1222" s="3" t="str">
        <f t="shared" si="282"/>
        <v>- -</v>
      </c>
      <c r="X1222" s="3">
        <f t="shared" si="283"/>
        <v>0</v>
      </c>
      <c r="Z1222" s="3" t="str">
        <f t="shared" si="284"/>
        <v>- -</v>
      </c>
      <c r="AA1222" s="16">
        <v>0</v>
      </c>
      <c r="AC1222" s="3"/>
      <c r="AD1222" s="16">
        <v>0</v>
      </c>
    </row>
    <row r="1223" spans="3:30" ht="16" customHeight="1" x14ac:dyDescent="0.25">
      <c r="C1223" s="1" t="s">
        <v>269</v>
      </c>
      <c r="D1223" s="2" t="s">
        <v>10</v>
      </c>
      <c r="E1223" s="3">
        <f t="shared" si="271"/>
        <v>3392</v>
      </c>
      <c r="F1223">
        <f t="shared" si="272"/>
        <v>-594</v>
      </c>
      <c r="G1223" s="4" t="str">
        <f t="shared" si="273"/>
        <v>Jun</v>
      </c>
      <c r="H1223" s="5">
        <f t="shared" si="274"/>
        <v>3</v>
      </c>
      <c r="I1223" s="3" t="str">
        <f t="shared" si="275"/>
        <v>T</v>
      </c>
      <c r="J1223" s="4">
        <f t="shared" si="276"/>
        <v>6</v>
      </c>
      <c r="K1223" s="5">
        <f t="shared" si="277"/>
        <v>3</v>
      </c>
      <c r="L1223">
        <f t="shared" si="278"/>
        <v>6</v>
      </c>
      <c r="M1223">
        <f t="shared" si="285"/>
        <v>6</v>
      </c>
      <c r="N1223" t="str">
        <f t="shared" si="279"/>
        <v/>
      </c>
      <c r="T1223" s="3" t="str">
        <f t="shared" si="280"/>
        <v>- -</v>
      </c>
      <c r="U1223" s="3">
        <f t="shared" si="281"/>
        <v>0</v>
      </c>
      <c r="W1223" s="3" t="str">
        <f t="shared" si="282"/>
        <v>- -</v>
      </c>
      <c r="X1223" s="3">
        <f t="shared" si="283"/>
        <v>0</v>
      </c>
      <c r="Z1223" s="3" t="str">
        <f t="shared" si="284"/>
        <v>- -</v>
      </c>
      <c r="AA1223" s="16">
        <v>0</v>
      </c>
      <c r="AC1223" s="3"/>
      <c r="AD1223" s="16">
        <v>0</v>
      </c>
    </row>
    <row r="1224" spans="3:30" ht="16" customHeight="1" x14ac:dyDescent="0.25">
      <c r="C1224" s="1" t="s">
        <v>270</v>
      </c>
      <c r="D1224" s="2" t="s">
        <v>10</v>
      </c>
      <c r="E1224" s="3">
        <f t="shared" si="271"/>
        <v>3393</v>
      </c>
      <c r="F1224">
        <f t="shared" si="272"/>
        <v>-594</v>
      </c>
      <c r="G1224" s="4" t="str">
        <f t="shared" si="273"/>
        <v>Nov</v>
      </c>
      <c r="H1224" s="5">
        <f t="shared" si="274"/>
        <v>27</v>
      </c>
      <c r="I1224" s="3" t="str">
        <f t="shared" si="275"/>
        <v>T</v>
      </c>
      <c r="J1224" s="4">
        <f t="shared" si="276"/>
        <v>11</v>
      </c>
      <c r="K1224" s="5">
        <f t="shared" si="277"/>
        <v>27</v>
      </c>
      <c r="L1224">
        <f t="shared" si="278"/>
        <v>5</v>
      </c>
      <c r="M1224">
        <f t="shared" si="285"/>
        <v>5</v>
      </c>
      <c r="N1224" t="str">
        <f t="shared" si="279"/>
        <v/>
      </c>
      <c r="T1224" s="3" t="str">
        <f t="shared" si="280"/>
        <v>- -</v>
      </c>
      <c r="U1224" s="3">
        <f t="shared" si="281"/>
        <v>0</v>
      </c>
      <c r="W1224" s="3" t="str">
        <f t="shared" si="282"/>
        <v>- -</v>
      </c>
      <c r="X1224" s="3">
        <f t="shared" si="283"/>
        <v>0</v>
      </c>
      <c r="Z1224" s="3" t="str">
        <f t="shared" si="284"/>
        <v>- -</v>
      </c>
      <c r="AA1224" s="16">
        <v>0</v>
      </c>
      <c r="AC1224" s="3"/>
      <c r="AD1224" s="16">
        <v>0</v>
      </c>
    </row>
    <row r="1225" spans="3:30" ht="16" customHeight="1" x14ac:dyDescent="0.25">
      <c r="C1225" s="1" t="s">
        <v>271</v>
      </c>
      <c r="D1225" s="2" t="s">
        <v>10</v>
      </c>
      <c r="E1225" s="3">
        <f t="shared" si="271"/>
        <v>3394</v>
      </c>
      <c r="F1225">
        <f t="shared" si="272"/>
        <v>-593</v>
      </c>
      <c r="G1225" s="4" t="str">
        <f t="shared" si="273"/>
        <v>May</v>
      </c>
      <c r="H1225" s="5">
        <f t="shared" si="274"/>
        <v>24</v>
      </c>
      <c r="I1225" s="3" t="str">
        <f t="shared" si="275"/>
        <v>T</v>
      </c>
      <c r="J1225" s="4">
        <f t="shared" si="276"/>
        <v>5</v>
      </c>
      <c r="K1225" s="5">
        <f t="shared" si="277"/>
        <v>24</v>
      </c>
      <c r="L1225">
        <f t="shared" si="278"/>
        <v>6</v>
      </c>
      <c r="M1225">
        <f t="shared" si="285"/>
        <v>6</v>
      </c>
      <c r="N1225" t="str">
        <f t="shared" si="279"/>
        <v/>
      </c>
      <c r="T1225" s="3" t="str">
        <f t="shared" si="280"/>
        <v>- -</v>
      </c>
      <c r="U1225" s="3">
        <f t="shared" si="281"/>
        <v>0</v>
      </c>
      <c r="W1225" s="3" t="str">
        <f t="shared" si="282"/>
        <v>- -</v>
      </c>
      <c r="X1225" s="3">
        <f t="shared" si="283"/>
        <v>0</v>
      </c>
      <c r="Z1225" s="3" t="str">
        <f t="shared" si="284"/>
        <v>- -</v>
      </c>
      <c r="AA1225" s="16">
        <v>0</v>
      </c>
      <c r="AC1225" s="3"/>
      <c r="AD1225" s="16">
        <v>0</v>
      </c>
    </row>
    <row r="1226" spans="3:30" ht="16" customHeight="1" x14ac:dyDescent="0.25">
      <c r="C1226" s="1" t="s">
        <v>272</v>
      </c>
      <c r="D1226" s="2" t="s">
        <v>10</v>
      </c>
      <c r="E1226" s="3">
        <f t="shared" si="271"/>
        <v>3395</v>
      </c>
      <c r="F1226">
        <f t="shared" si="272"/>
        <v>-593</v>
      </c>
      <c r="G1226" s="4" t="str">
        <f t="shared" si="273"/>
        <v>Nov</v>
      </c>
      <c r="H1226" s="5">
        <f t="shared" si="274"/>
        <v>17</v>
      </c>
      <c r="I1226" s="3" t="str">
        <f t="shared" si="275"/>
        <v>P</v>
      </c>
      <c r="J1226" s="4">
        <f t="shared" si="276"/>
        <v>11</v>
      </c>
      <c r="K1226" s="5">
        <f t="shared" si="277"/>
        <v>17</v>
      </c>
      <c r="L1226">
        <f t="shared" si="278"/>
        <v>6</v>
      </c>
      <c r="M1226">
        <f t="shared" si="285"/>
        <v>6</v>
      </c>
      <c r="N1226" t="str">
        <f t="shared" si="279"/>
        <v/>
      </c>
      <c r="T1226" s="3" t="str">
        <f t="shared" si="280"/>
        <v>- -</v>
      </c>
      <c r="U1226" s="3">
        <f t="shared" si="281"/>
        <v>0</v>
      </c>
      <c r="W1226" s="3" t="str">
        <f t="shared" si="282"/>
        <v>- -</v>
      </c>
      <c r="X1226" s="3">
        <f t="shared" si="283"/>
        <v>0</v>
      </c>
      <c r="Z1226" s="3" t="str">
        <f t="shared" si="284"/>
        <v>- -</v>
      </c>
      <c r="AA1226" s="16">
        <v>0</v>
      </c>
      <c r="AC1226" s="3"/>
      <c r="AD1226" s="16">
        <v>0</v>
      </c>
    </row>
    <row r="1227" spans="3:30" ht="16" customHeight="1" x14ac:dyDescent="0.25">
      <c r="C1227" s="1" t="s">
        <v>273</v>
      </c>
      <c r="D1227" s="2" t="s">
        <v>10</v>
      </c>
      <c r="E1227" s="3">
        <f t="shared" si="271"/>
        <v>3396</v>
      </c>
      <c r="F1227">
        <f t="shared" si="272"/>
        <v>-592</v>
      </c>
      <c r="G1227" s="4" t="str">
        <f t="shared" si="273"/>
        <v>May</v>
      </c>
      <c r="H1227" s="5">
        <f t="shared" si="274"/>
        <v>12</v>
      </c>
      <c r="I1227" s="3" t="str">
        <f t="shared" si="275"/>
        <v>N</v>
      </c>
      <c r="J1227" s="4">
        <f t="shared" si="276"/>
        <v>5</v>
      </c>
      <c r="K1227" s="5">
        <f t="shared" si="277"/>
        <v>12</v>
      </c>
      <c r="L1227">
        <f t="shared" si="278"/>
        <v>6</v>
      </c>
      <c r="M1227">
        <f t="shared" si="285"/>
        <v>6</v>
      </c>
      <c r="N1227" t="str">
        <f t="shared" si="279"/>
        <v/>
      </c>
      <c r="T1227" s="3" t="str">
        <f t="shared" si="280"/>
        <v>- -</v>
      </c>
      <c r="U1227" s="3">
        <f t="shared" si="281"/>
        <v>0</v>
      </c>
      <c r="W1227" s="3" t="str">
        <f t="shared" si="282"/>
        <v>- -</v>
      </c>
      <c r="X1227" s="3">
        <f t="shared" si="283"/>
        <v>0</v>
      </c>
      <c r="Z1227" s="3" t="str">
        <f t="shared" si="284"/>
        <v>- -</v>
      </c>
      <c r="AA1227" s="16">
        <v>0</v>
      </c>
      <c r="AC1227" s="3"/>
      <c r="AD1227" s="16">
        <v>0</v>
      </c>
    </row>
    <row r="1228" spans="3:30" ht="16" customHeight="1" x14ac:dyDescent="0.25">
      <c r="C1228" s="1" t="s">
        <v>274</v>
      </c>
      <c r="D1228" s="2" t="s">
        <v>10</v>
      </c>
      <c r="E1228" s="3">
        <f t="shared" si="271"/>
        <v>3397</v>
      </c>
      <c r="F1228">
        <f t="shared" si="272"/>
        <v>-592</v>
      </c>
      <c r="G1228" s="4" t="str">
        <f t="shared" si="273"/>
        <v>Oct</v>
      </c>
      <c r="H1228" s="5">
        <f t="shared" si="274"/>
        <v>7</v>
      </c>
      <c r="I1228" s="3" t="str">
        <f t="shared" si="275"/>
        <v>N</v>
      </c>
      <c r="J1228" s="4">
        <f t="shared" si="276"/>
        <v>10</v>
      </c>
      <c r="K1228" s="5">
        <f t="shared" si="277"/>
        <v>7</v>
      </c>
      <c r="L1228">
        <f t="shared" si="278"/>
        <v>5</v>
      </c>
      <c r="M1228">
        <f t="shared" si="285"/>
        <v>11</v>
      </c>
      <c r="N1228" t="str">
        <f t="shared" si="279"/>
        <v/>
      </c>
      <c r="T1228" s="3" t="str">
        <f t="shared" si="280"/>
        <v>- -</v>
      </c>
      <c r="U1228" s="3">
        <f t="shared" si="281"/>
        <v>0</v>
      </c>
      <c r="W1228" s="3" t="str">
        <f t="shared" si="282"/>
        <v>- -</v>
      </c>
      <c r="X1228" s="3">
        <f t="shared" si="283"/>
        <v>0</v>
      </c>
      <c r="Z1228" s="3" t="str">
        <f t="shared" si="284"/>
        <v>- -</v>
      </c>
      <c r="AA1228" s="16">
        <v>0</v>
      </c>
      <c r="AC1228" s="3"/>
      <c r="AD1228" s="16">
        <v>0</v>
      </c>
    </row>
    <row r="1229" spans="3:30" ht="16" customHeight="1" x14ac:dyDescent="0.25">
      <c r="C1229" s="1" t="s">
        <v>275</v>
      </c>
      <c r="D1229" s="2" t="s">
        <v>10</v>
      </c>
      <c r="E1229" s="3">
        <f t="shared" si="271"/>
        <v>3398</v>
      </c>
      <c r="F1229">
        <f t="shared" si="272"/>
        <v>-592</v>
      </c>
      <c r="G1229" s="4" t="str">
        <f t="shared" si="273"/>
        <v>Nov</v>
      </c>
      <c r="H1229" s="5">
        <f t="shared" si="274"/>
        <v>5</v>
      </c>
      <c r="I1229" s="3" t="str">
        <f t="shared" si="275"/>
        <v>N</v>
      </c>
      <c r="J1229" s="4">
        <f t="shared" si="276"/>
        <v>11</v>
      </c>
      <c r="K1229" s="5">
        <f t="shared" si="277"/>
        <v>5</v>
      </c>
      <c r="L1229">
        <f t="shared" si="278"/>
        <v>1</v>
      </c>
      <c r="M1229">
        <f t="shared" si="285"/>
        <v>12</v>
      </c>
      <c r="N1229" t="str">
        <f t="shared" si="279"/>
        <v/>
      </c>
      <c r="T1229" s="3" t="str">
        <f t="shared" si="280"/>
        <v>- -</v>
      </c>
      <c r="U1229" s="3">
        <f t="shared" si="281"/>
        <v>0</v>
      </c>
      <c r="W1229" s="3" t="str">
        <f t="shared" si="282"/>
        <v>- -</v>
      </c>
      <c r="X1229" s="3">
        <f t="shared" si="283"/>
        <v>0</v>
      </c>
      <c r="Z1229" s="3" t="str">
        <f t="shared" si="284"/>
        <v>- -</v>
      </c>
      <c r="AA1229" s="16">
        <v>0</v>
      </c>
      <c r="AC1229" s="3"/>
      <c r="AD1229" s="16">
        <v>0</v>
      </c>
    </row>
    <row r="1230" spans="3:30" ht="16" customHeight="1" x14ac:dyDescent="0.25">
      <c r="C1230" s="1" t="s">
        <v>276</v>
      </c>
      <c r="D1230" s="2" t="s">
        <v>10</v>
      </c>
      <c r="E1230" s="3">
        <f t="shared" si="271"/>
        <v>3399</v>
      </c>
      <c r="F1230">
        <f t="shared" si="272"/>
        <v>-591</v>
      </c>
      <c r="G1230" s="4" t="str">
        <f t="shared" si="273"/>
        <v>Apr</v>
      </c>
      <c r="H1230" s="5">
        <f t="shared" si="274"/>
        <v>2</v>
      </c>
      <c r="I1230" s="3" t="str">
        <f t="shared" si="275"/>
        <v>P</v>
      </c>
      <c r="J1230" s="4">
        <f t="shared" si="276"/>
        <v>4</v>
      </c>
      <c r="K1230" s="5">
        <f t="shared" si="277"/>
        <v>2</v>
      </c>
      <c r="L1230">
        <f t="shared" si="278"/>
        <v>5</v>
      </c>
      <c r="M1230">
        <f t="shared" si="285"/>
        <v>17</v>
      </c>
      <c r="N1230" t="str">
        <f t="shared" si="279"/>
        <v/>
      </c>
      <c r="T1230" s="3" t="str">
        <f t="shared" si="280"/>
        <v>- -</v>
      </c>
      <c r="U1230" s="3">
        <f t="shared" si="281"/>
        <v>0</v>
      </c>
      <c r="W1230" s="3" t="str">
        <f t="shared" si="282"/>
        <v>- -</v>
      </c>
      <c r="X1230" s="3">
        <f t="shared" si="283"/>
        <v>0</v>
      </c>
      <c r="Z1230" s="3" t="str">
        <f t="shared" si="284"/>
        <v>- -</v>
      </c>
      <c r="AA1230" s="16">
        <v>0</v>
      </c>
      <c r="AC1230" s="3"/>
      <c r="AD1230" s="16">
        <v>0</v>
      </c>
    </row>
    <row r="1231" spans="3:30" ht="16" customHeight="1" x14ac:dyDescent="0.25">
      <c r="C1231" s="1" t="s">
        <v>277</v>
      </c>
      <c r="D1231" s="2" t="s">
        <v>10</v>
      </c>
      <c r="E1231" s="3">
        <f t="shared" si="271"/>
        <v>3400</v>
      </c>
      <c r="F1231">
        <f t="shared" si="272"/>
        <v>-591</v>
      </c>
      <c r="G1231" s="4" t="str">
        <f t="shared" si="273"/>
        <v>Sep</v>
      </c>
      <c r="H1231" s="5">
        <f t="shared" si="274"/>
        <v>26</v>
      </c>
      <c r="I1231" s="3" t="str">
        <f t="shared" si="275"/>
        <v>P</v>
      </c>
      <c r="J1231" s="4">
        <f t="shared" si="276"/>
        <v>9</v>
      </c>
      <c r="K1231" s="5">
        <f t="shared" si="277"/>
        <v>26</v>
      </c>
      <c r="L1231">
        <f t="shared" si="278"/>
        <v>5</v>
      </c>
      <c r="M1231">
        <f t="shared" si="285"/>
        <v>5</v>
      </c>
      <c r="N1231" t="str">
        <f t="shared" si="279"/>
        <v/>
      </c>
      <c r="T1231" s="3" t="str">
        <f t="shared" si="280"/>
        <v>- -</v>
      </c>
      <c r="U1231" s="3">
        <f t="shared" si="281"/>
        <v>0</v>
      </c>
      <c r="W1231" s="3" t="str">
        <f t="shared" si="282"/>
        <v>- -</v>
      </c>
      <c r="X1231" s="3">
        <f t="shared" si="283"/>
        <v>0</v>
      </c>
      <c r="Z1231" s="3" t="str">
        <f t="shared" si="284"/>
        <v>- -</v>
      </c>
      <c r="AA1231" s="16">
        <v>0</v>
      </c>
      <c r="AC1231" s="3"/>
      <c r="AD1231" s="16">
        <v>0</v>
      </c>
    </row>
    <row r="1232" spans="3:30" ht="16" customHeight="1" x14ac:dyDescent="0.25">
      <c r="C1232" s="1" t="s">
        <v>278</v>
      </c>
      <c r="D1232" s="2" t="s">
        <v>10</v>
      </c>
      <c r="E1232" s="3">
        <f t="shared" si="271"/>
        <v>3401</v>
      </c>
      <c r="F1232">
        <f t="shared" si="272"/>
        <v>-590</v>
      </c>
      <c r="G1232" s="4" t="str">
        <f t="shared" si="273"/>
        <v>Mar</v>
      </c>
      <c r="H1232" s="5">
        <f t="shared" si="274"/>
        <v>22</v>
      </c>
      <c r="I1232" s="3" t="str">
        <f t="shared" si="275"/>
        <v>T</v>
      </c>
      <c r="J1232" s="4">
        <f t="shared" si="276"/>
        <v>3</v>
      </c>
      <c r="K1232" s="5">
        <f t="shared" si="277"/>
        <v>22</v>
      </c>
      <c r="L1232">
        <f t="shared" si="278"/>
        <v>6</v>
      </c>
      <c r="M1232">
        <f t="shared" si="285"/>
        <v>6</v>
      </c>
      <c r="N1232" t="str">
        <f t="shared" si="279"/>
        <v/>
      </c>
      <c r="T1232" s="3" t="str">
        <f t="shared" si="280"/>
        <v>- -</v>
      </c>
      <c r="U1232" s="3">
        <f t="shared" si="281"/>
        <v>0</v>
      </c>
      <c r="W1232" s="3" t="str">
        <f t="shared" si="282"/>
        <v>- -</v>
      </c>
      <c r="X1232" s="3">
        <f t="shared" si="283"/>
        <v>0</v>
      </c>
      <c r="Z1232" s="3" t="str">
        <f t="shared" si="284"/>
        <v>- -</v>
      </c>
      <c r="AA1232" s="16">
        <v>0</v>
      </c>
      <c r="AC1232" s="3"/>
      <c r="AD1232" s="16">
        <v>0</v>
      </c>
    </row>
    <row r="1233" spans="3:30" ht="16" customHeight="1" x14ac:dyDescent="0.25">
      <c r="C1233" s="1" t="s">
        <v>279</v>
      </c>
      <c r="D1233" s="2" t="s">
        <v>10</v>
      </c>
      <c r="E1233" s="3">
        <f t="shared" si="271"/>
        <v>3402</v>
      </c>
      <c r="F1233">
        <f t="shared" si="272"/>
        <v>-590</v>
      </c>
      <c r="G1233" s="4" t="str">
        <f t="shared" si="273"/>
        <v>Sep</v>
      </c>
      <c r="H1233" s="5">
        <f t="shared" si="274"/>
        <v>15</v>
      </c>
      <c r="I1233" s="3" t="str">
        <f t="shared" si="275"/>
        <v>T</v>
      </c>
      <c r="J1233" s="4">
        <f t="shared" si="276"/>
        <v>9</v>
      </c>
      <c r="K1233" s="5">
        <f t="shared" si="277"/>
        <v>15</v>
      </c>
      <c r="L1233">
        <f t="shared" si="278"/>
        <v>6</v>
      </c>
      <c r="M1233">
        <f t="shared" si="285"/>
        <v>6</v>
      </c>
      <c r="N1233" t="str">
        <f t="shared" si="279"/>
        <v/>
      </c>
      <c r="T1233" s="3" t="str">
        <f t="shared" si="280"/>
        <v>- -</v>
      </c>
      <c r="U1233" s="3">
        <f t="shared" si="281"/>
        <v>0</v>
      </c>
      <c r="W1233" s="3" t="str">
        <f t="shared" si="282"/>
        <v>- -</v>
      </c>
      <c r="X1233" s="3">
        <f t="shared" si="283"/>
        <v>0</v>
      </c>
      <c r="Z1233" s="3" t="str">
        <f t="shared" si="284"/>
        <v>- -</v>
      </c>
      <c r="AA1233" s="16">
        <v>0</v>
      </c>
      <c r="AC1233" s="3"/>
      <c r="AD1233" s="16">
        <v>0</v>
      </c>
    </row>
    <row r="1234" spans="3:30" ht="16" customHeight="1" x14ac:dyDescent="0.25">
      <c r="C1234" s="1" t="s">
        <v>280</v>
      </c>
      <c r="D1234" s="2" t="s">
        <v>10</v>
      </c>
      <c r="E1234" s="3">
        <f t="shared" si="271"/>
        <v>3403</v>
      </c>
      <c r="F1234">
        <f t="shared" si="272"/>
        <v>-589</v>
      </c>
      <c r="G1234" s="4" t="str">
        <f t="shared" si="273"/>
        <v>Mar</v>
      </c>
      <c r="H1234" s="5">
        <f t="shared" si="274"/>
        <v>12</v>
      </c>
      <c r="I1234" s="3" t="str">
        <f t="shared" si="275"/>
        <v>P</v>
      </c>
      <c r="J1234" s="4">
        <f t="shared" si="276"/>
        <v>3</v>
      </c>
      <c r="K1234" s="5">
        <f t="shared" si="277"/>
        <v>12</v>
      </c>
      <c r="L1234">
        <f t="shared" si="278"/>
        <v>6</v>
      </c>
      <c r="M1234">
        <f t="shared" si="285"/>
        <v>6</v>
      </c>
      <c r="N1234" t="str">
        <f t="shared" si="279"/>
        <v/>
      </c>
      <c r="T1234" s="3" t="str">
        <f t="shared" si="280"/>
        <v>- -</v>
      </c>
      <c r="U1234" s="3">
        <f t="shared" si="281"/>
        <v>0</v>
      </c>
      <c r="W1234" s="3" t="str">
        <f t="shared" si="282"/>
        <v>- -</v>
      </c>
      <c r="X1234" s="3">
        <f t="shared" si="283"/>
        <v>0</v>
      </c>
      <c r="Z1234" s="3" t="str">
        <f t="shared" si="284"/>
        <v>- -</v>
      </c>
      <c r="AA1234" s="16">
        <v>0</v>
      </c>
      <c r="AC1234" s="3"/>
      <c r="AD1234" s="16">
        <v>0</v>
      </c>
    </row>
    <row r="1235" spans="3:30" ht="16" customHeight="1" x14ac:dyDescent="0.25">
      <c r="C1235" s="1" t="s">
        <v>281</v>
      </c>
      <c r="D1235" s="2" t="s">
        <v>10</v>
      </c>
      <c r="E1235" s="3">
        <f t="shared" si="271"/>
        <v>3404</v>
      </c>
      <c r="F1235">
        <f t="shared" si="272"/>
        <v>-589</v>
      </c>
      <c r="G1235" s="4" t="str">
        <f t="shared" si="273"/>
        <v>Sep</v>
      </c>
      <c r="H1235" s="5">
        <f t="shared" si="274"/>
        <v>4</v>
      </c>
      <c r="I1235" s="3" t="str">
        <f t="shared" si="275"/>
        <v>P</v>
      </c>
      <c r="J1235" s="4">
        <f t="shared" si="276"/>
        <v>9</v>
      </c>
      <c r="K1235" s="5">
        <f t="shared" si="277"/>
        <v>4</v>
      </c>
      <c r="L1235">
        <f t="shared" si="278"/>
        <v>6</v>
      </c>
      <c r="M1235">
        <f t="shared" si="285"/>
        <v>6</v>
      </c>
      <c r="N1235" t="str">
        <f t="shared" si="279"/>
        <v/>
      </c>
      <c r="T1235" s="3" t="str">
        <f t="shared" si="280"/>
        <v>- -</v>
      </c>
      <c r="U1235" s="3">
        <f t="shared" si="281"/>
        <v>0</v>
      </c>
      <c r="W1235" s="3" t="str">
        <f t="shared" si="282"/>
        <v>- -</v>
      </c>
      <c r="X1235" s="3">
        <f t="shared" si="283"/>
        <v>0</v>
      </c>
      <c r="Z1235" s="3" t="str">
        <f t="shared" si="284"/>
        <v>- -</v>
      </c>
      <c r="AA1235" s="16">
        <v>0</v>
      </c>
      <c r="AC1235" s="3"/>
      <c r="AD1235" s="16">
        <v>0</v>
      </c>
    </row>
    <row r="1236" spans="3:30" ht="16" customHeight="1" x14ac:dyDescent="0.25">
      <c r="C1236" s="1" t="s">
        <v>282</v>
      </c>
      <c r="D1236" s="2" t="s">
        <v>10</v>
      </c>
      <c r="E1236" s="3">
        <f t="shared" si="271"/>
        <v>3405</v>
      </c>
      <c r="F1236">
        <f t="shared" si="272"/>
        <v>-588</v>
      </c>
      <c r="G1236" s="4" t="str">
        <f t="shared" si="273"/>
        <v>Jan</v>
      </c>
      <c r="H1236" s="5">
        <f t="shared" si="274"/>
        <v>31</v>
      </c>
      <c r="I1236" s="3" t="str">
        <f t="shared" si="275"/>
        <v>N</v>
      </c>
      <c r="J1236" s="4">
        <f t="shared" si="276"/>
        <v>1</v>
      </c>
      <c r="K1236" s="5">
        <f t="shared" si="277"/>
        <v>31</v>
      </c>
      <c r="L1236">
        <f t="shared" si="278"/>
        <v>4</v>
      </c>
      <c r="M1236">
        <f t="shared" si="285"/>
        <v>4</v>
      </c>
      <c r="N1236" t="str">
        <f t="shared" si="279"/>
        <v/>
      </c>
      <c r="T1236" s="3" t="str">
        <f t="shared" si="280"/>
        <v>- -</v>
      </c>
      <c r="U1236" s="3">
        <f t="shared" si="281"/>
        <v>0</v>
      </c>
      <c r="W1236" s="3" t="str">
        <f t="shared" si="282"/>
        <v>- -</v>
      </c>
      <c r="X1236" s="3">
        <f t="shared" si="283"/>
        <v>0</v>
      </c>
      <c r="Z1236" s="3" t="str">
        <f t="shared" si="284"/>
        <v>- -</v>
      </c>
      <c r="AA1236" s="16">
        <v>0</v>
      </c>
      <c r="AC1236" s="3"/>
      <c r="AD1236" s="16">
        <v>0</v>
      </c>
    </row>
    <row r="1237" spans="3:30" ht="16" customHeight="1" x14ac:dyDescent="0.25">
      <c r="C1237" s="1" t="s">
        <v>283</v>
      </c>
      <c r="D1237" s="2" t="s">
        <v>10</v>
      </c>
      <c r="E1237" s="3">
        <f t="shared" si="271"/>
        <v>3406</v>
      </c>
      <c r="F1237">
        <f t="shared" si="272"/>
        <v>-588</v>
      </c>
      <c r="G1237" s="4" t="str">
        <f t="shared" si="273"/>
        <v>Feb</v>
      </c>
      <c r="H1237" s="5">
        <f t="shared" si="274"/>
        <v>29</v>
      </c>
      <c r="I1237" s="3" t="str">
        <f t="shared" si="275"/>
        <v>N</v>
      </c>
      <c r="J1237" s="4">
        <f t="shared" si="276"/>
        <v>2</v>
      </c>
      <c r="K1237" s="5">
        <f t="shared" si="277"/>
        <v>29</v>
      </c>
      <c r="L1237">
        <f t="shared" si="278"/>
        <v>1</v>
      </c>
      <c r="M1237">
        <f t="shared" si="285"/>
        <v>5</v>
      </c>
      <c r="N1237" t="str">
        <f t="shared" si="279"/>
        <v/>
      </c>
      <c r="T1237" s="3" t="str">
        <f t="shared" si="280"/>
        <v>- -</v>
      </c>
      <c r="U1237" s="3">
        <f t="shared" si="281"/>
        <v>0</v>
      </c>
      <c r="W1237" s="3" t="str">
        <f t="shared" si="282"/>
        <v>- -</v>
      </c>
      <c r="X1237" s="3">
        <f t="shared" si="283"/>
        <v>0</v>
      </c>
      <c r="Z1237" s="3" t="str">
        <f t="shared" si="284"/>
        <v>- -</v>
      </c>
      <c r="AA1237" s="16">
        <v>0</v>
      </c>
      <c r="AC1237" s="3"/>
      <c r="AD1237" s="16">
        <v>0</v>
      </c>
    </row>
    <row r="1238" spans="3:30" ht="16" customHeight="1" x14ac:dyDescent="0.25">
      <c r="C1238" s="1" t="s">
        <v>284</v>
      </c>
      <c r="D1238" s="2" t="s">
        <v>10</v>
      </c>
      <c r="E1238" s="3">
        <f t="shared" ref="E1238:E1301" si="286">VALUE(LEFT(C1238,5))</f>
        <v>3407</v>
      </c>
      <c r="F1238">
        <f t="shared" ref="F1238:F1301" si="287">VALUE(MID(C1238,7,5))</f>
        <v>-588</v>
      </c>
      <c r="G1238" s="4" t="str">
        <f t="shared" ref="G1238:G1301" si="288">MID(C1238,13,3)</f>
        <v>Jul</v>
      </c>
      <c r="H1238" s="5">
        <f t="shared" ref="H1238:H1301" si="289">VALUE(MID(C1238,17,2))</f>
        <v>25</v>
      </c>
      <c r="I1238" s="3" t="str">
        <f t="shared" ref="I1238:I1301" si="290">MID(C1238,51,1)</f>
        <v>N</v>
      </c>
      <c r="J1238" s="4">
        <f t="shared" ref="J1238:J1301" si="291">IF(G1238="Jan",1,IF(G1238="Feb",2,IF(G1238="Mar",3,IF(G1238="Apr",4,IF(G1238="May",5,IF(G1238="Jun",6,IF(G1238="Jul",7,IF(G1238="Aug",8,IF(G1238="Sep",9,IF(G1238="Oct",10,IF(G1238="Nov",11,IF(G1238="Dec",12))))))))))))</f>
        <v>7</v>
      </c>
      <c r="K1238" s="5">
        <f t="shared" ref="K1238:K1301" si="292">H1238</f>
        <v>25</v>
      </c>
      <c r="L1238">
        <f t="shared" ref="L1238:L1301" si="293">IF(J1238&lt;J1237,J1238+12-J1237,J1238-J1237)</f>
        <v>5</v>
      </c>
      <c r="M1238">
        <f t="shared" si="285"/>
        <v>10</v>
      </c>
      <c r="N1238" t="str">
        <f t="shared" si="279"/>
        <v/>
      </c>
      <c r="T1238" s="3" t="str">
        <f t="shared" si="280"/>
        <v>- -</v>
      </c>
      <c r="U1238" s="3">
        <f t="shared" si="281"/>
        <v>0</v>
      </c>
      <c r="W1238" s="3" t="str">
        <f t="shared" si="282"/>
        <v>- -</v>
      </c>
      <c r="X1238" s="3">
        <f t="shared" si="283"/>
        <v>0</v>
      </c>
      <c r="Z1238" s="3" t="str">
        <f t="shared" si="284"/>
        <v>- -</v>
      </c>
      <c r="AA1238" s="16">
        <v>0</v>
      </c>
      <c r="AC1238" s="3"/>
      <c r="AD1238" s="16">
        <v>0</v>
      </c>
    </row>
    <row r="1239" spans="3:30" ht="16" customHeight="1" x14ac:dyDescent="0.25">
      <c r="C1239" s="1" t="s">
        <v>285</v>
      </c>
      <c r="D1239" s="2" t="s">
        <v>10</v>
      </c>
      <c r="E1239" s="3">
        <f t="shared" si="286"/>
        <v>3408</v>
      </c>
      <c r="F1239">
        <f t="shared" si="287"/>
        <v>-588</v>
      </c>
      <c r="G1239" s="4" t="str">
        <f t="shared" si="288"/>
        <v>Aug</v>
      </c>
      <c r="H1239" s="5">
        <f t="shared" si="289"/>
        <v>24</v>
      </c>
      <c r="I1239" s="3" t="str">
        <f t="shared" si="290"/>
        <v>N</v>
      </c>
      <c r="J1239" s="4">
        <f t="shared" si="291"/>
        <v>8</v>
      </c>
      <c r="K1239" s="5">
        <f t="shared" si="292"/>
        <v>24</v>
      </c>
      <c r="L1239">
        <f t="shared" si="293"/>
        <v>1</v>
      </c>
      <c r="M1239">
        <f t="shared" si="285"/>
        <v>11</v>
      </c>
      <c r="N1239" t="str">
        <f t="shared" si="279"/>
        <v/>
      </c>
      <c r="T1239" s="3" t="str">
        <f t="shared" si="280"/>
        <v>- -</v>
      </c>
      <c r="U1239" s="3">
        <f t="shared" si="281"/>
        <v>0</v>
      </c>
      <c r="W1239" s="3" t="str">
        <f t="shared" si="282"/>
        <v>- -</v>
      </c>
      <c r="X1239" s="3">
        <f t="shared" si="283"/>
        <v>0</v>
      </c>
      <c r="Z1239" s="3" t="str">
        <f t="shared" si="284"/>
        <v>- -</v>
      </c>
      <c r="AA1239" s="16">
        <v>0</v>
      </c>
      <c r="AC1239" s="3"/>
      <c r="AD1239" s="16">
        <v>0</v>
      </c>
    </row>
    <row r="1240" spans="3:30" ht="16" customHeight="1" x14ac:dyDescent="0.25">
      <c r="C1240" s="1" t="s">
        <v>286</v>
      </c>
      <c r="D1240" s="2" t="s">
        <v>10</v>
      </c>
      <c r="E1240" s="3">
        <f t="shared" si="286"/>
        <v>3409</v>
      </c>
      <c r="F1240">
        <f t="shared" si="287"/>
        <v>-587</v>
      </c>
      <c r="G1240" s="4" t="str">
        <f t="shared" si="288"/>
        <v>Jan</v>
      </c>
      <c r="H1240" s="5">
        <f t="shared" si="289"/>
        <v>19</v>
      </c>
      <c r="I1240" s="3" t="str">
        <f t="shared" si="290"/>
        <v>P</v>
      </c>
      <c r="J1240" s="4">
        <f t="shared" si="291"/>
        <v>1</v>
      </c>
      <c r="K1240" s="5">
        <f t="shared" si="292"/>
        <v>19</v>
      </c>
      <c r="L1240">
        <f t="shared" si="293"/>
        <v>5</v>
      </c>
      <c r="M1240">
        <f t="shared" si="285"/>
        <v>16</v>
      </c>
      <c r="N1240" t="str">
        <f t="shared" ref="N1240:N1303" si="294">IF(M1240&lt;1,"STOP!","")</f>
        <v/>
      </c>
      <c r="T1240" s="3" t="str">
        <f t="shared" ref="T1240:T1303" si="295">IF(AND(
I1242&lt;&gt;"N",J1242-2=OR(5,6,7),
I1243&lt;&gt;"N",J1243-2=OR(11,12,13,1),
I1244&lt;&gt;"N",J1244-2=OR(5,6,7),
I1285&lt;&gt;"N",J1285-2=OR(12,13,1,2),I1285&lt;&gt;"N",
I1286&lt;&gt;"N",J1286-2=OR(6,7,8),I1286&lt;&gt;"N",
I1287&lt;&gt;"N",J1287-2=OR(11,12,13,1),I1287&lt;&gt;"N",
I1288&lt;&gt;"N",
I1331&lt;&gt;"N",J1331-2=OR(12,13,1,2)),
"Success!","- -")</f>
        <v>- -</v>
      </c>
      <c r="U1240" s="3">
        <f t="shared" ref="U1240:U1303" si="296">IF(T1240&lt;&gt;"- -",1,0)</f>
        <v>0</v>
      </c>
      <c r="W1240" s="3" t="str">
        <f t="shared" ref="W1240:W1303" si="297">IF(AND(
I1242&lt;&gt;"N",J1242-2=OR(5,6,7),
I1243&lt;&gt;"N",J1243-2=OR(11,12,13,1),
I1244&lt;&gt;"N",J1244-2=OR(5,6,7),
       OR(
       AND(
       I1280&lt;&gt;"N",J1280-2=OR(12,13,1,2),
       I1281&lt;&gt;"N",J1281-2=OR(6,7,8),
       I1282&lt;&gt;"N",J1282-2=OR(11,12,13,1),
       I1284&lt;&gt;"N"),
       AND(
       I1281&lt;&gt;"N",J1281-2=OR(12,13,1,2),
       I1282&lt;&gt;"N",J1282-2=OR(6,7,8),
       I1283&lt;&gt;"N",J1283-2=OR(11,12,13,1),
       I1284&lt;&gt;"N"),
      AND(
       I1282&lt;&gt;"N",J1282-2=OR(12,13,1,2),
       I1283&lt;&gt;"N",J1283-2=OR(6,7,8),
       I1284&lt;&gt;"N",J1284-2=OR(11,12,13,1),
       I1285&lt;&gt;"N"),
      AND(
       I1283&lt;&gt;"N",J1283-2=OR(12,13,1,2),
       I1284&lt;&gt;"N",J1284-2=OR(6,7,8),
       I1285&lt;&gt;"N",J1285-2=OR(11,12,13,1),
       I1286&lt;&gt;"N"),
      AND(
       I1284&lt;&gt;"N",J1284-2=OR(12,13,1,2),
       I1285&lt;&gt;"N",J1285-2=OR(6,7,8),
       I1286&lt;&gt;"N",J1286-2=OR(11,12,13,1),
       I1287&lt;&gt;"N"),
      AND(
       I1285&lt;&gt;"N",J1285-2=OR(12,13,1,2),
       I1286&lt;&gt;"N",J1286-2=OR(6,7,8),
       I1287&lt;&gt;"N",J1287-2=OR(11,12,13,1),
       I1288&lt;&gt;"N"),
      AND(
       I1286&lt;&gt;"N",J1286-2=OR(12,13,1,2),
       I1287&lt;&gt;"N",J1287-2=OR(6,7,8),
       I1288&lt;&gt;"N",J1288-2=OR(11,12,13,1),
       I1289&lt;&gt;"N"),
      AND(
       I1287&lt;&gt;"N",J1287-2=OR(12,13,1,2),
       I1288&lt;&gt;"N",J1288-2=OR(6,7,8),
       I1289&lt;&gt;"N",J1289-2=OR(11,12,13,1),
       I1290&lt;&gt;"N"),
      AND(
       I1288&lt;&gt;"N",J1288-2=OR(12,13,1,2),
       I1289&lt;&gt;"N",J1289-2=OR(6,7,8),
       I1290&lt;&gt;"N",J1290-2=OR(11,12,13,1),
       I1291&lt;&gt;"N"),
      AND(
       I1289&lt;&gt;"N",J1289-2=OR(12,13,1,2),
       I1290&lt;&gt;"N",J1290-2=OR(6,7,8),
       I1291&lt;&gt;"N",J1291-2=OR(11,12,13,1),
       I1292&lt;&gt;"N"),
      AND(
       I1290&lt;&gt;"N",J1290-2=OR(12,13,1,2),
       I1291&lt;&gt;"N",J1291-2=OR(6,7,8),
       I1292&lt;&gt;"N",J1292-2=OR(11,12,13,1),
       I1293&lt;&gt;"N")
        ),
      OR(
      I1321&lt;&gt;"N",J1321-2=OR(12,13,1,2),
      I1322&lt;&gt;"N",J1322-2=OR(12,13,1,2),
      I1323&lt;&gt;"N",J1323-2=OR(12,13,1,2),
      I1324&lt;&gt;"N",J1324-2=OR(12,13,1,2),
      I1325&lt;&gt;"N",J1325-2=OR(12,13,1,2),
      I1326&lt;&gt;"N",J1326-2=OR(12,13,1,2),
      I1327&lt;&gt;"N",J1327-2=OR(12,13,1,2),
      I1328&lt;&gt;"N",J1328-2=OR(12,13,1,2),
      I1329&lt;&gt;"N",J1329-2=OR(12,13,1,2),
      I1330&lt;&gt;"N",J1330-2=OR(12,13,1,2),
      I1331&lt;&gt;"N",J1331-2=OR(12,13,1,2),
      I1332&lt;&gt;"N",J1332-2=OR(12,13,1,2),
      I1333&lt;&gt;"N",J1333-2=OR(12,13,1,2),
      I1334&lt;&gt;"N",J1334-2=OR(12,13,1,2),
      I1335&lt;&gt;"N",J1335-2=OR(12,13,1,2),
      I1336&lt;&gt;"N",J1336-2=OR(12,13,1,2),
      I1337&lt;&gt;"N",J1337-2=OR(12,13,1,2),
      I1338&lt;&gt;"N",J1338-2=OR(12,13,1,2),
      I1339&lt;&gt;"N",J1339-2=OR(12,13,1,2),
      I1340&lt;&gt;"N",J1340-2=OR(12,13,1,2),
      I1341&lt;&gt;"N",J1341-2=OR(12,13,1,2),
      )
      ),
"Success!","- -")</f>
        <v>- -</v>
      </c>
      <c r="X1240" s="3">
        <f t="shared" ref="X1240:X1303" si="298">IF(W1240&lt;&gt;"- -",1,0)</f>
        <v>0</v>
      </c>
      <c r="Z1240" s="3" t="str">
        <f t="shared" ref="Z1240:Z1303" si="299">IF(AND(
I1242&lt;&gt;"N",J1242-2=OR(5,6,7),
I1243&lt;&gt;"N",J1243-2=OR(11,12,13,1),
I1244&lt;&gt;"N",J1244-2=OR(5,6,7),
       OR(
       AND(
       I1275&lt;&gt;"N",J1275-2=OR(12,13,1,2),
       I1276&lt;&gt;"N",J1276-2=OR(6,7,8),
       I1277&lt;&gt;"N",J1277-2=OR(11,12,13,1),
       I1278&lt;&gt;"N"),
       AND(
       I1276&lt;&gt;"N",J1276-2=OR(12,13,1,2),
       I1277&lt;&gt;"N",J1277-2=OR(6,7,8),
       I1278&lt;&gt;"N",J1278-2=OR(11,12,13,1),
       I1279&lt;&gt;"N"),
      AND(
       I1277&lt;&gt;"N",J1277-2=OR(12,13,1,2),
       I1278&lt;&gt;"N",J1278-2=OR(6,7,8),
       I1279&lt;&gt;"N",J1279-2=OR(11,12,13,1),
       I1280&lt;&gt;"N"),
      AND(
       I1278&lt;&gt;"N",J1278-2=OR(12,13,1,2),
       I1279&lt;&gt;"N",J1279-2=OR(6,7,8),
       I1280&lt;&gt;"N",J1280-2=OR(11,12,13,1),
       I1281&lt;&gt;"N"),
      AND(
       I1279&lt;&gt;"N",J1279-2=OR(12,13,1,2),
       I1280&lt;&gt;"N",J1280-2=OR(6,7,8),
       I1281&lt;&gt;"N",J1281-2=OR(11,12,13,1),
       I1282&lt;&gt;"N"),
       AND(
       I1280&lt;&gt;"N",J1280-2=OR(12,13,1,2),
       I1281&lt;&gt;"N",J1281-2=OR(6,7,8),
       I1282&lt;&gt;"N",J1282-2=OR(11,12,13,1),
       I1284&lt;&gt;"N"),
       AND(
       I1281&lt;&gt;"N",J1281-2=OR(12,13,1,2),
       I1282&lt;&gt;"N",J1282-2=OR(6,7,8),
       I1283&lt;&gt;"N",J1283-2=OR(11,12,13,1),
       I1284&lt;&gt;"N"),
      AND(
       I1282&lt;&gt;"N",J1282-2=OR(12,13,1,2),
       I1283&lt;&gt;"N",J1283-2=OR(6,7,8),
       I1284&lt;&gt;"N",J1284-2=OR(11,12,13,1),
       I1285&lt;&gt;"N"),
      AND(
       I1283&lt;&gt;"N",J1283-2=OR(12,13,1,2),
       I1284&lt;&gt;"N",J1284-2=OR(6,7,8),
       I1285&lt;&gt;"N",J1285-2=OR(11,12,13,1),
       I1286&lt;&gt;"N"),
      AND(
       I1284&lt;&gt;"N",J1284-2=OR(12,13,1,2),
       I1285&lt;&gt;"N",J1285-2=OR(6,7,8),
       I1286&lt;&gt;"N",J1286-2=OR(11,12,13,1),
       I1287&lt;&gt;"N"),
      AND(
       I1285&lt;&gt;"N",J1285-2=OR(12,13,1,2),
       I1286&lt;&gt;"N",J1286-2=OR(6,7,8),
       I1287&lt;&gt;"N",J1287-2=OR(11,12,13,1),
       I1288&lt;&gt;"N"),
      AND(
       I1286&lt;&gt;"N",J1286-2=OR(12,13,1,2),
       I1287&lt;&gt;"N",J1287-2=OR(6,7,8),
       I1288&lt;&gt;"N",J1288-2=OR(11,12,13,1),
       I1289&lt;&gt;"N"),
      AND(
       I1287&lt;&gt;"N",J1287-2=OR(12,13,1,2),
       I1288&lt;&gt;"N",J1288-2=OR(6,7,8),
       I1289&lt;&gt;"N",J1289-2=OR(11,12,13,1),
       I1290&lt;&gt;"N"),
      AND(
       I1288&lt;&gt;"N",J1288-2=OR(12,13,1,2),
       I1289&lt;&gt;"N",J1289-2=OR(6,7,8),
       I1290&lt;&gt;"N",J1290-2=OR(11,12,13,1),
       I1291&lt;&gt;"N"),
      AND(
       I1289&lt;&gt;"N",J1289-2=OR(12,13,1,2),
       I1290&lt;&gt;"N",J1290-2=OR(6,7,8),
       I1291&lt;&gt;"N",J1291-2=OR(11,12,13,1),
       I1292&lt;&gt;"N"),
      AND(
       I1290&lt;&gt;"N",J1290-2=OR(12,13,1,2),
       I1291&lt;&gt;"N",J1291-2=OR(6,7,8),
       I1292&lt;&gt;"N",J1292-2=OR(11,12,13,1),
       I1293&lt;&gt;"N"),
      AND(
       I1290&lt;&gt;"N",J1290-2=OR(12,13,1,2),
       I1291&lt;&gt;"N",J1291-2=OR(6,7,8),
       I1292&lt;&gt;"N",J1292-2=OR(11,12,13,1),
       I1293&lt;&gt;"N"),
      AND(
       I1291&lt;&gt;"N",J1291-2=OR(12,13,1,2),
       I1292&lt;&gt;"N",J1292-2=OR(6,7,8),
       I1293&lt;&gt;"N",J1293-2=OR(11,12,13,1),
       I1294&lt;&gt;"N"),
      AND(
       I1292&lt;&gt;"N",J1292-2=OR(12,13,1,2),
       I1293&lt;&gt;"N",J1293-2=OR(6,7,8),
       I1294&lt;&gt;"N",J1294-2=OR(11,12,13,1),
       I1295&lt;&gt;"N"),
      AND(
       I1293&lt;&gt;"N",J1293-2=OR(12,13,1,2),
       I1294&lt;&gt;"N",J1294-2=OR(6,7,8),
       I1295&lt;&gt;"N",J1295-2=OR(11,12,13,1),
       I1296&lt;&gt;"N"),
      AND(
       I1294&lt;&gt;"N",J1294-2=OR(12,13,1,2),
       I1295&lt;&gt;"N",J1295-2=OR(6,7,8),
       I1296&lt;&gt;"N",J1296-2=OR(11,12,13,1),
       I1297&lt;&gt;"N")
        ),
      OR(
      I1311&lt;&gt;"N",J1311-2=OR(12,13,1,2),
      I1312&lt;&gt;"N",J1312-2=OR(12,13,1,2),
      I1313&lt;&gt;"N",J1313-2=OR(12,13,1,2),
      I1314&lt;&gt;"N",J1314-2=OR(12,13,1,2),
      I1315&lt;&gt;"N",J1315-2=OR(12,13,1,2),
      I1316&lt;&gt;"N",J1316-2=OR(12,13,1,2),
      I1317&lt;&gt;"N",J1317-2=OR(12,13,1,2),
      I1318&lt;&gt;"N",J1318-2=OR(12,13,1,2),
      I1319&lt;&gt;"N",J1319-2=OR(12,13,1,2),
      I1320&lt;&gt;"N",J1320-2=OR(12,13,1,2),
      I1321&lt;&gt;"N",J1321-2=OR(12,13,1,2),
      I1322&lt;&gt;"N",J1322-2=OR(12,13,1,2),
      I1323&lt;&gt;"N",J1323-2=OR(12,13,1,2),
      I1324&lt;&gt;"N",J1324-2=OR(12,13,1,2),
      I1325&lt;&gt;"N",J1325-2=OR(12,13,1,2),
      I1326&lt;&gt;"N",J1326-2=OR(12,13,1,2),
      I1327&lt;&gt;"N",J1327-2=OR(12,13,1,2),
      I1328&lt;&gt;"N",J1328-2=OR(12,13,1,2),
      I1329&lt;&gt;"N",J1329-2=OR(12,13,1,2),
      I1330&lt;&gt;"N",J1330-2=OR(12,13,1,2),
      I1331&lt;&gt;"N",J1331-2=OR(12,13,1,2),
      I1332&lt;&gt;"N",J1332-2=OR(12,13,1,2),
      I1333&lt;&gt;"N",J1333-2=OR(12,13,1,2),
      I1334&lt;&gt;"N",J1334-2=OR(12,13,1,2),
      I1335&lt;&gt;"N",J1335-2=OR(12,13,1,2),
      I1336&lt;&gt;"N",J1336-2=OR(12,13,1,2),
      I1337&lt;&gt;"N",J1337-2=OR(12,13,1,2),
      I1338&lt;&gt;"N",J1338-2=OR(12,13,1,2),
      I1339&lt;&gt;"N",J1339-2=OR(12,13,1,2),
      I1340&lt;&gt;"N",J1340-2=OR(12,13,1,2),
      I1341&lt;&gt;"N",J1341-2=OR(12,13,1,2),
      I1342&lt;&gt;"N",J1342-2=OR(12,13,1,2),
      I1343&lt;&gt;"N",J1343-2=OR(12,13,1,2),
      I1344&lt;&gt;"N",J1344-2=OR(12,13,1,2),
      I1345&lt;&gt;"N",J1345-2=OR(12,13,1,2),
      I1346&lt;&gt;"N",J1346-2=OR(12,13,1,2),
      I1347&lt;&gt;"N",J1347-2=OR(12,13,1,2),
      I1348&lt;&gt;"N",J1348-2=OR(12,13,1,2),
      I1349&lt;&gt;"N",J1349-2=OR(12,13,1,2),
      I1350&lt;&gt;"N",J1350-2=OR(12,13,1,2),
      I1351&lt;&gt;"N",J1351-2=OR(12,13,1,2),
      )
      ),
"Success!","- -")</f>
        <v>- -</v>
      </c>
      <c r="AA1240" s="16">
        <v>0</v>
      </c>
      <c r="AC1240" s="3"/>
      <c r="AD1240" s="16">
        <v>0</v>
      </c>
    </row>
    <row r="1241" spans="3:30" ht="16" customHeight="1" x14ac:dyDescent="0.25">
      <c r="C1241" s="1" t="s">
        <v>287</v>
      </c>
      <c r="D1241" s="2" t="s">
        <v>10</v>
      </c>
      <c r="E1241" s="3">
        <f t="shared" si="286"/>
        <v>3410</v>
      </c>
      <c r="F1241">
        <f t="shared" si="287"/>
        <v>-587</v>
      </c>
      <c r="G1241" s="4" t="str">
        <f t="shared" si="288"/>
        <v>Jul</v>
      </c>
      <c r="H1241" s="5">
        <f t="shared" si="289"/>
        <v>15</v>
      </c>
      <c r="I1241" s="3" t="str">
        <f t="shared" si="290"/>
        <v>P</v>
      </c>
      <c r="J1241" s="4">
        <f t="shared" si="291"/>
        <v>7</v>
      </c>
      <c r="K1241" s="5">
        <f t="shared" si="292"/>
        <v>15</v>
      </c>
      <c r="L1241">
        <f t="shared" si="293"/>
        <v>6</v>
      </c>
      <c r="M1241">
        <f t="shared" si="285"/>
        <v>6</v>
      </c>
      <c r="N1241" t="str">
        <f t="shared" si="294"/>
        <v/>
      </c>
      <c r="T1241" s="3" t="str">
        <f t="shared" si="295"/>
        <v>- -</v>
      </c>
      <c r="U1241" s="3">
        <f t="shared" si="296"/>
        <v>0</v>
      </c>
      <c r="W1241" s="3" t="str">
        <f t="shared" si="297"/>
        <v>- -</v>
      </c>
      <c r="X1241" s="3">
        <f t="shared" si="298"/>
        <v>0</v>
      </c>
      <c r="Z1241" s="3" t="str">
        <f t="shared" si="299"/>
        <v>- -</v>
      </c>
      <c r="AA1241" s="16">
        <v>0</v>
      </c>
      <c r="AC1241" s="3"/>
      <c r="AD1241" s="16">
        <v>0</v>
      </c>
    </row>
    <row r="1242" spans="3:30" ht="16" customHeight="1" x14ac:dyDescent="0.25">
      <c r="C1242" s="1" t="s">
        <v>288</v>
      </c>
      <c r="D1242" s="2" t="s">
        <v>10</v>
      </c>
      <c r="E1242" s="3">
        <f t="shared" si="286"/>
        <v>3411</v>
      </c>
      <c r="F1242">
        <f t="shared" si="287"/>
        <v>-586</v>
      </c>
      <c r="G1242" s="4" t="str">
        <f t="shared" si="288"/>
        <v>Jan</v>
      </c>
      <c r="H1242" s="5">
        <f t="shared" si="289"/>
        <v>8</v>
      </c>
      <c r="I1242" s="3" t="str">
        <f t="shared" si="290"/>
        <v>T</v>
      </c>
      <c r="J1242" s="4">
        <f t="shared" si="291"/>
        <v>1</v>
      </c>
      <c r="K1242" s="5">
        <f t="shared" si="292"/>
        <v>8</v>
      </c>
      <c r="L1242">
        <f t="shared" si="293"/>
        <v>6</v>
      </c>
      <c r="M1242">
        <f t="shared" si="285"/>
        <v>6</v>
      </c>
      <c r="N1242" t="str">
        <f t="shared" si="294"/>
        <v/>
      </c>
      <c r="T1242" s="3" t="str">
        <f t="shared" si="295"/>
        <v>- -</v>
      </c>
      <c r="U1242" s="3">
        <f t="shared" si="296"/>
        <v>0</v>
      </c>
      <c r="W1242" s="3" t="str">
        <f t="shared" si="297"/>
        <v>- -</v>
      </c>
      <c r="X1242" s="3">
        <f t="shared" si="298"/>
        <v>0</v>
      </c>
      <c r="Z1242" s="3" t="str">
        <f t="shared" si="299"/>
        <v>- -</v>
      </c>
      <c r="AA1242" s="16">
        <v>0</v>
      </c>
      <c r="AC1242" s="3"/>
      <c r="AD1242" s="16">
        <v>0</v>
      </c>
    </row>
    <row r="1243" spans="3:30" ht="16" customHeight="1" x14ac:dyDescent="0.25">
      <c r="C1243" s="1" t="s">
        <v>289</v>
      </c>
      <c r="D1243" s="2" t="s">
        <v>10</v>
      </c>
      <c r="E1243" s="3">
        <f t="shared" si="286"/>
        <v>3412</v>
      </c>
      <c r="F1243">
        <f t="shared" si="287"/>
        <v>-586</v>
      </c>
      <c r="G1243" s="4" t="str">
        <f t="shared" si="288"/>
        <v>Jul</v>
      </c>
      <c r="H1243" s="5">
        <f t="shared" si="289"/>
        <v>5</v>
      </c>
      <c r="I1243" s="3" t="str">
        <f t="shared" si="290"/>
        <v>T</v>
      </c>
      <c r="J1243" s="4">
        <f t="shared" si="291"/>
        <v>7</v>
      </c>
      <c r="K1243" s="5">
        <f t="shared" si="292"/>
        <v>5</v>
      </c>
      <c r="L1243">
        <f t="shared" si="293"/>
        <v>6</v>
      </c>
      <c r="M1243">
        <f t="shared" si="285"/>
        <v>6</v>
      </c>
      <c r="N1243" t="str">
        <f t="shared" si="294"/>
        <v/>
      </c>
      <c r="T1243" s="3" t="str">
        <f t="shared" si="295"/>
        <v>- -</v>
      </c>
      <c r="U1243" s="3">
        <f t="shared" si="296"/>
        <v>0</v>
      </c>
      <c r="W1243" s="3" t="str">
        <f t="shared" si="297"/>
        <v>- -</v>
      </c>
      <c r="X1243" s="3">
        <f t="shared" si="298"/>
        <v>0</v>
      </c>
      <c r="Z1243" s="3" t="str">
        <f t="shared" si="299"/>
        <v>- -</v>
      </c>
      <c r="AA1243" s="16">
        <v>0</v>
      </c>
      <c r="AC1243" s="3"/>
      <c r="AD1243" s="16">
        <v>0</v>
      </c>
    </row>
    <row r="1244" spans="3:30" ht="16" customHeight="1" x14ac:dyDescent="0.25">
      <c r="C1244" s="1" t="s">
        <v>290</v>
      </c>
      <c r="D1244" s="2" t="s">
        <v>10</v>
      </c>
      <c r="E1244" s="3">
        <f t="shared" si="286"/>
        <v>3413</v>
      </c>
      <c r="F1244">
        <f t="shared" si="287"/>
        <v>-586</v>
      </c>
      <c r="G1244" s="4" t="str">
        <f t="shared" si="288"/>
        <v>Dec</v>
      </c>
      <c r="H1244" s="5">
        <f t="shared" si="289"/>
        <v>28</v>
      </c>
      <c r="I1244" s="3" t="str">
        <f t="shared" si="290"/>
        <v>P</v>
      </c>
      <c r="J1244" s="4">
        <f t="shared" si="291"/>
        <v>12</v>
      </c>
      <c r="K1244" s="5">
        <f t="shared" si="292"/>
        <v>28</v>
      </c>
      <c r="L1244">
        <f t="shared" si="293"/>
        <v>5</v>
      </c>
      <c r="M1244">
        <f t="shared" si="285"/>
        <v>5</v>
      </c>
      <c r="N1244" t="str">
        <f t="shared" si="294"/>
        <v/>
      </c>
      <c r="T1244" s="3" t="str">
        <f t="shared" si="295"/>
        <v>- -</v>
      </c>
      <c r="U1244" s="3">
        <f t="shared" si="296"/>
        <v>0</v>
      </c>
      <c r="W1244" s="3" t="str">
        <f t="shared" si="297"/>
        <v>- -</v>
      </c>
      <c r="X1244" s="3">
        <f t="shared" si="298"/>
        <v>0</v>
      </c>
      <c r="Z1244" s="3" t="str">
        <f t="shared" si="299"/>
        <v>- -</v>
      </c>
      <c r="AA1244" s="16">
        <v>0</v>
      </c>
      <c r="AC1244" s="3"/>
      <c r="AD1244" s="16">
        <v>0</v>
      </c>
    </row>
    <row r="1245" spans="3:30" ht="16" customHeight="1" x14ac:dyDescent="0.25">
      <c r="C1245" s="1" t="s">
        <v>291</v>
      </c>
      <c r="D1245" s="2" t="s">
        <v>10</v>
      </c>
      <c r="E1245" s="3">
        <f t="shared" si="286"/>
        <v>3414</v>
      </c>
      <c r="F1245">
        <f t="shared" si="287"/>
        <v>-585</v>
      </c>
      <c r="G1245" s="4" t="str">
        <f t="shared" si="288"/>
        <v>Jun</v>
      </c>
      <c r="H1245" s="5">
        <f t="shared" si="289"/>
        <v>24</v>
      </c>
      <c r="I1245" s="3" t="str">
        <f t="shared" si="290"/>
        <v>P</v>
      </c>
      <c r="J1245" s="4">
        <f t="shared" si="291"/>
        <v>6</v>
      </c>
      <c r="K1245" s="5">
        <f t="shared" si="292"/>
        <v>24</v>
      </c>
      <c r="L1245">
        <f t="shared" si="293"/>
        <v>6</v>
      </c>
      <c r="M1245">
        <f t="shared" si="285"/>
        <v>6</v>
      </c>
      <c r="N1245" t="str">
        <f t="shared" si="294"/>
        <v/>
      </c>
      <c r="T1245" s="3" t="str">
        <f t="shared" si="295"/>
        <v>- -</v>
      </c>
      <c r="U1245" s="3">
        <f t="shared" si="296"/>
        <v>0</v>
      </c>
      <c r="W1245" s="3" t="str">
        <f t="shared" si="297"/>
        <v>- -</v>
      </c>
      <c r="X1245" s="3">
        <f t="shared" si="298"/>
        <v>0</v>
      </c>
      <c r="Z1245" s="3" t="str">
        <f t="shared" si="299"/>
        <v>- -</v>
      </c>
      <c r="AA1245" s="16">
        <v>0</v>
      </c>
      <c r="AC1245" s="3"/>
      <c r="AD1245" s="16">
        <v>0</v>
      </c>
    </row>
    <row r="1246" spans="3:30" ht="16" customHeight="1" x14ac:dyDescent="0.25">
      <c r="C1246" s="1" t="s">
        <v>292</v>
      </c>
      <c r="D1246" s="2" t="s">
        <v>10</v>
      </c>
      <c r="E1246" s="3">
        <f t="shared" si="286"/>
        <v>3415</v>
      </c>
      <c r="F1246">
        <f t="shared" si="287"/>
        <v>-585</v>
      </c>
      <c r="G1246" s="4" t="str">
        <f t="shared" si="288"/>
        <v>Nov</v>
      </c>
      <c r="H1246" s="5">
        <f t="shared" si="289"/>
        <v>18</v>
      </c>
      <c r="I1246" s="3" t="str">
        <f t="shared" si="290"/>
        <v>N</v>
      </c>
      <c r="J1246" s="4">
        <f t="shared" si="291"/>
        <v>11</v>
      </c>
      <c r="K1246" s="5">
        <f t="shared" si="292"/>
        <v>18</v>
      </c>
      <c r="L1246">
        <f t="shared" si="293"/>
        <v>5</v>
      </c>
      <c r="M1246">
        <f t="shared" ref="M1246:M1309" si="300">IF(I1245&lt;&gt;"N",IF(J1246&lt;J1245,IF(F1246=F1245+1,J1246+12-J1245,IF(F1246=F1245+2,J1246+24-J1245,J1246-J1245)),IF(F1246=F1245+1,J1246+12-J1245,IF(F1246=F1245+2,J1246+24-J1245,J1246-J1245))),IF(I1244&lt;&gt;"N",IF(J1246&lt;J1244,IF(F1246=F1244+1,J1246+12-J1244,IF(F1246=F1244+2,J1246+24-J1244,J1246-J1244)),IF(F1246=F1244+1,J1246+12-J1244,IF(F1246=F1244+2,J1246+24-J1244,J1246-J1244))),IF(I1243&lt;&gt;"N",IF(J1246&lt;J1243,IF(F1246=F1243+1,J1246+12-J1243,IF(F1246=F1243+2,J1246+24-J1243,J1246-J1243)),IF(F1246=F1243+1,J1246+12-J1243,IF(F1246=F1243+2,J1246+24-J1243,J1246-J1243))),IF(I1242&lt;&gt;"N",IF(J1246&lt;J1242,IF(F1246=F1242+1,J1246+12-J1242,IF(F1246=F1242+2,J1246+24-J1242,IF(F1246=F1242+1,J1246+12-J1242,IF(F1246=F1241+2,J1246+24-J1242,J1246-J1242)))),J1246-J1242),IF(I1241&lt;&gt;"N",IF(J1246&lt;J1241,IF(F1246=F1241+1,J1246+12-J1241,IF(F1246=F1241+2,J1246+24-J1241,IF(F1246=F1241+1,J1246+12-J1241,IF(F1246=F1241+2,J1246+24-J1241,J1246-J1241)))),IF(I1245&lt;&gt;"N",IF(F1246=F1245,J1246-J1245,IF(F1246=J1245+1,J1246+12-J1245,IF(F1246=J1245+2,J1246+24-J1245,       IF(I1244&lt;&gt;"N",IF(F1246=F1244,J1246-J1244,IF(F1246=F1244+1,J1246+12-J1244,IF(F1246=F1244+2,J1246+24-J1244,           IF(I1243&lt;&gt;"N",IF(F1246=F1243,J1246-J1243,IF(F1246=F1243+1,J1246+12-J1243,IF(F1246=F1243+2,J1246+24-J1243,           IF(I1242&lt;&gt;"N",IF(F1246=F1242,J1246-J1242,IF(F1246=F1242+1,J1246+12-J1242,IF(F1246=F1242+2,J1246+24-J1242,         IF(I1241&lt;&gt;"N",IF(F1246=F1241,J1246-J1241,IF(F1246=F1241+1,J1246+12-J1241,IF(F1246=F1241+2,J1246+24-J1241,"hi 1"))),"hi 2")))),"hi 3")))),"hi 4")))),"hi 5")))),J1246+12-J1241)),"hi 7")))))</f>
        <v>5</v>
      </c>
      <c r="N1246" t="str">
        <f t="shared" si="294"/>
        <v/>
      </c>
      <c r="T1246" s="3" t="str">
        <f t="shared" si="295"/>
        <v>- -</v>
      </c>
      <c r="U1246" s="3">
        <f t="shared" si="296"/>
        <v>0</v>
      </c>
      <c r="W1246" s="3" t="str">
        <f t="shared" si="297"/>
        <v>- -</v>
      </c>
      <c r="X1246" s="3">
        <f t="shared" si="298"/>
        <v>0</v>
      </c>
      <c r="Z1246" s="3" t="str">
        <f t="shared" si="299"/>
        <v>- -</v>
      </c>
      <c r="AA1246" s="16">
        <v>0</v>
      </c>
      <c r="AC1246" s="3"/>
      <c r="AD1246" s="16">
        <v>0</v>
      </c>
    </row>
    <row r="1247" spans="3:30" ht="16" customHeight="1" x14ac:dyDescent="0.25">
      <c r="C1247" s="1" t="s">
        <v>293</v>
      </c>
      <c r="D1247" s="2" t="s">
        <v>10</v>
      </c>
      <c r="E1247" s="3">
        <f t="shared" si="286"/>
        <v>3416</v>
      </c>
      <c r="F1247">
        <f t="shared" si="287"/>
        <v>-585</v>
      </c>
      <c r="G1247" s="4" t="str">
        <f t="shared" si="288"/>
        <v>Dec</v>
      </c>
      <c r="H1247" s="5">
        <f t="shared" si="289"/>
        <v>18</v>
      </c>
      <c r="I1247" s="3" t="str">
        <f t="shared" si="290"/>
        <v>N</v>
      </c>
      <c r="J1247" s="4">
        <f t="shared" si="291"/>
        <v>12</v>
      </c>
      <c r="K1247" s="5">
        <f t="shared" si="292"/>
        <v>18</v>
      </c>
      <c r="L1247">
        <f t="shared" si="293"/>
        <v>1</v>
      </c>
      <c r="M1247">
        <f t="shared" si="300"/>
        <v>6</v>
      </c>
      <c r="N1247" t="str">
        <f t="shared" si="294"/>
        <v/>
      </c>
      <c r="T1247" s="3" t="str">
        <f t="shared" si="295"/>
        <v>- -</v>
      </c>
      <c r="U1247" s="3">
        <f t="shared" si="296"/>
        <v>0</v>
      </c>
      <c r="W1247" s="3" t="str">
        <f t="shared" si="297"/>
        <v>- -</v>
      </c>
      <c r="X1247" s="3">
        <f t="shared" si="298"/>
        <v>0</v>
      </c>
      <c r="Z1247" s="3" t="str">
        <f t="shared" si="299"/>
        <v>- -</v>
      </c>
      <c r="AA1247" s="16">
        <v>0</v>
      </c>
      <c r="AC1247" s="3"/>
      <c r="AD1247" s="16">
        <v>0</v>
      </c>
    </row>
    <row r="1248" spans="3:30" ht="16" customHeight="1" x14ac:dyDescent="0.25">
      <c r="C1248" s="1" t="s">
        <v>294</v>
      </c>
      <c r="D1248" s="2" t="s">
        <v>10</v>
      </c>
      <c r="E1248" s="3">
        <f t="shared" si="286"/>
        <v>3417</v>
      </c>
      <c r="F1248">
        <f t="shared" si="287"/>
        <v>-584</v>
      </c>
      <c r="G1248" s="4" t="str">
        <f t="shared" si="288"/>
        <v>May</v>
      </c>
      <c r="H1248" s="5">
        <f t="shared" si="289"/>
        <v>13</v>
      </c>
      <c r="I1248" s="3" t="str">
        <f t="shared" si="290"/>
        <v>N</v>
      </c>
      <c r="J1248" s="4">
        <f t="shared" si="291"/>
        <v>5</v>
      </c>
      <c r="K1248" s="5">
        <f t="shared" si="292"/>
        <v>13</v>
      </c>
      <c r="L1248">
        <f t="shared" si="293"/>
        <v>5</v>
      </c>
      <c r="M1248">
        <f t="shared" si="300"/>
        <v>11</v>
      </c>
      <c r="N1248" t="str">
        <f t="shared" si="294"/>
        <v/>
      </c>
      <c r="T1248" s="3" t="str">
        <f t="shared" si="295"/>
        <v>- -</v>
      </c>
      <c r="U1248" s="3">
        <f t="shared" si="296"/>
        <v>0</v>
      </c>
      <c r="W1248" s="3" t="str">
        <f t="shared" si="297"/>
        <v>- -</v>
      </c>
      <c r="X1248" s="3">
        <f t="shared" si="298"/>
        <v>0</v>
      </c>
      <c r="Z1248" s="3" t="str">
        <f t="shared" si="299"/>
        <v>- -</v>
      </c>
      <c r="AA1248" s="16">
        <v>0</v>
      </c>
      <c r="AC1248" s="3"/>
      <c r="AD1248" s="16">
        <v>0</v>
      </c>
    </row>
    <row r="1249" spans="3:30" ht="16" customHeight="1" x14ac:dyDescent="0.25">
      <c r="C1249" s="1" t="s">
        <v>295</v>
      </c>
      <c r="D1249" s="2" t="s">
        <v>10</v>
      </c>
      <c r="E1249" s="3">
        <f t="shared" si="286"/>
        <v>3418</v>
      </c>
      <c r="F1249">
        <f t="shared" si="287"/>
        <v>-584</v>
      </c>
      <c r="G1249" s="4" t="str">
        <f t="shared" si="288"/>
        <v>Nov</v>
      </c>
      <c r="H1249" s="5">
        <f t="shared" si="289"/>
        <v>7</v>
      </c>
      <c r="I1249" s="3" t="str">
        <f t="shared" si="290"/>
        <v>P</v>
      </c>
      <c r="J1249" s="4">
        <f t="shared" si="291"/>
        <v>11</v>
      </c>
      <c r="K1249" s="5">
        <f t="shared" si="292"/>
        <v>7</v>
      </c>
      <c r="L1249">
        <f t="shared" si="293"/>
        <v>6</v>
      </c>
      <c r="M1249">
        <f t="shared" si="300"/>
        <v>5</v>
      </c>
      <c r="N1249" t="str">
        <f t="shared" si="294"/>
        <v/>
      </c>
      <c r="T1249" s="3" t="str">
        <f t="shared" si="295"/>
        <v>- -</v>
      </c>
      <c r="U1249" s="3">
        <f t="shared" si="296"/>
        <v>0</v>
      </c>
      <c r="W1249" s="3" t="str">
        <f t="shared" si="297"/>
        <v>- -</v>
      </c>
      <c r="X1249" s="3">
        <f t="shared" si="298"/>
        <v>0</v>
      </c>
      <c r="Z1249" s="3" t="str">
        <f t="shared" si="299"/>
        <v>- -</v>
      </c>
      <c r="AA1249" s="16">
        <v>0</v>
      </c>
      <c r="AC1249" s="3"/>
      <c r="AD1249" s="16">
        <v>0</v>
      </c>
    </row>
    <row r="1250" spans="3:30" ht="16" customHeight="1" x14ac:dyDescent="0.25">
      <c r="C1250" s="1" t="s">
        <v>296</v>
      </c>
      <c r="D1250" s="2" t="s">
        <v>10</v>
      </c>
      <c r="E1250" s="3">
        <f t="shared" si="286"/>
        <v>3419</v>
      </c>
      <c r="F1250">
        <f t="shared" si="287"/>
        <v>-583</v>
      </c>
      <c r="G1250" s="4" t="str">
        <f t="shared" si="288"/>
        <v>May</v>
      </c>
      <c r="H1250" s="5">
        <f t="shared" si="289"/>
        <v>3</v>
      </c>
      <c r="I1250" s="3" t="str">
        <f t="shared" si="290"/>
        <v>T</v>
      </c>
      <c r="J1250" s="4">
        <f t="shared" si="291"/>
        <v>5</v>
      </c>
      <c r="K1250" s="5">
        <f t="shared" si="292"/>
        <v>3</v>
      </c>
      <c r="L1250">
        <f t="shared" si="293"/>
        <v>6</v>
      </c>
      <c r="M1250">
        <f t="shared" si="300"/>
        <v>6</v>
      </c>
      <c r="N1250" t="str">
        <f t="shared" si="294"/>
        <v/>
      </c>
      <c r="T1250" s="3" t="str">
        <f t="shared" si="295"/>
        <v>- -</v>
      </c>
      <c r="U1250" s="3">
        <f t="shared" si="296"/>
        <v>0</v>
      </c>
      <c r="W1250" s="3" t="str">
        <f t="shared" si="297"/>
        <v>- -</v>
      </c>
      <c r="X1250" s="3">
        <f t="shared" si="298"/>
        <v>0</v>
      </c>
      <c r="Z1250" s="3" t="str">
        <f t="shared" si="299"/>
        <v>- -</v>
      </c>
      <c r="AA1250" s="16">
        <v>0</v>
      </c>
      <c r="AC1250" s="3"/>
      <c r="AD1250" s="16">
        <v>0</v>
      </c>
    </row>
    <row r="1251" spans="3:30" ht="16" customHeight="1" x14ac:dyDescent="0.25">
      <c r="C1251" s="1" t="s">
        <v>297</v>
      </c>
      <c r="D1251" s="2" t="s">
        <v>10</v>
      </c>
      <c r="E1251" s="3">
        <f t="shared" si="286"/>
        <v>3420</v>
      </c>
      <c r="F1251">
        <f t="shared" si="287"/>
        <v>-583</v>
      </c>
      <c r="G1251" s="4" t="str">
        <f t="shared" si="288"/>
        <v>Oct</v>
      </c>
      <c r="H1251" s="5">
        <f t="shared" si="289"/>
        <v>27</v>
      </c>
      <c r="I1251" s="3" t="str">
        <f t="shared" si="290"/>
        <v>T</v>
      </c>
      <c r="J1251" s="4">
        <f t="shared" si="291"/>
        <v>10</v>
      </c>
      <c r="K1251" s="5">
        <f t="shared" si="292"/>
        <v>27</v>
      </c>
      <c r="L1251">
        <f t="shared" si="293"/>
        <v>5</v>
      </c>
      <c r="M1251">
        <f t="shared" si="300"/>
        <v>5</v>
      </c>
      <c r="N1251" t="str">
        <f t="shared" si="294"/>
        <v/>
      </c>
      <c r="T1251" s="3" t="str">
        <f t="shared" si="295"/>
        <v>- -</v>
      </c>
      <c r="U1251" s="3">
        <f t="shared" si="296"/>
        <v>0</v>
      </c>
      <c r="W1251" s="3" t="str">
        <f t="shared" si="297"/>
        <v>- -</v>
      </c>
      <c r="X1251" s="3">
        <f t="shared" si="298"/>
        <v>0</v>
      </c>
      <c r="Z1251" s="3" t="str">
        <f t="shared" si="299"/>
        <v>- -</v>
      </c>
      <c r="AA1251" s="16">
        <v>0</v>
      </c>
      <c r="AC1251" s="3"/>
      <c r="AD1251" s="16">
        <v>0</v>
      </c>
    </row>
    <row r="1252" spans="3:30" ht="16" customHeight="1" x14ac:dyDescent="0.25">
      <c r="C1252" s="1" t="s">
        <v>298</v>
      </c>
      <c r="D1252" s="2" t="s">
        <v>10</v>
      </c>
      <c r="E1252" s="3">
        <f t="shared" si="286"/>
        <v>3421</v>
      </c>
      <c r="F1252">
        <f t="shared" si="287"/>
        <v>-582</v>
      </c>
      <c r="G1252" s="4" t="str">
        <f t="shared" si="288"/>
        <v>Apr</v>
      </c>
      <c r="H1252" s="5">
        <f t="shared" si="289"/>
        <v>22</v>
      </c>
      <c r="I1252" s="3" t="str">
        <f t="shared" si="290"/>
        <v>P</v>
      </c>
      <c r="J1252" s="4">
        <f t="shared" si="291"/>
        <v>4</v>
      </c>
      <c r="K1252" s="5">
        <f t="shared" si="292"/>
        <v>22</v>
      </c>
      <c r="L1252">
        <f t="shared" si="293"/>
        <v>6</v>
      </c>
      <c r="M1252">
        <f t="shared" si="300"/>
        <v>6</v>
      </c>
      <c r="N1252" t="str">
        <f t="shared" si="294"/>
        <v/>
      </c>
      <c r="T1252" s="3" t="str">
        <f t="shared" si="295"/>
        <v>- -</v>
      </c>
      <c r="U1252" s="3">
        <f t="shared" si="296"/>
        <v>0</v>
      </c>
      <c r="W1252" s="3" t="str">
        <f t="shared" si="297"/>
        <v>- -</v>
      </c>
      <c r="X1252" s="3">
        <f t="shared" si="298"/>
        <v>0</v>
      </c>
      <c r="Z1252" s="3" t="str">
        <f t="shared" si="299"/>
        <v>- -</v>
      </c>
      <c r="AA1252" s="16">
        <v>0</v>
      </c>
      <c r="AC1252" s="3"/>
      <c r="AD1252" s="16">
        <v>0</v>
      </c>
    </row>
    <row r="1253" spans="3:30" ht="16" customHeight="1" x14ac:dyDescent="0.25">
      <c r="C1253" s="1" t="s">
        <v>299</v>
      </c>
      <c r="D1253" s="2" t="s">
        <v>10</v>
      </c>
      <c r="E1253" s="3">
        <f t="shared" si="286"/>
        <v>3422</v>
      </c>
      <c r="F1253">
        <f t="shared" si="287"/>
        <v>-582</v>
      </c>
      <c r="G1253" s="4" t="str">
        <f t="shared" si="288"/>
        <v>Oct</v>
      </c>
      <c r="H1253" s="5">
        <f t="shared" si="289"/>
        <v>16</v>
      </c>
      <c r="I1253" s="3" t="str">
        <f t="shared" si="290"/>
        <v>P</v>
      </c>
      <c r="J1253" s="4">
        <f t="shared" si="291"/>
        <v>10</v>
      </c>
      <c r="K1253" s="5">
        <f t="shared" si="292"/>
        <v>16</v>
      </c>
      <c r="L1253">
        <f t="shared" si="293"/>
        <v>6</v>
      </c>
      <c r="M1253">
        <f t="shared" si="300"/>
        <v>6</v>
      </c>
      <c r="N1253" t="str">
        <f t="shared" si="294"/>
        <v/>
      </c>
      <c r="T1253" s="3" t="str">
        <f t="shared" si="295"/>
        <v>- -</v>
      </c>
      <c r="U1253" s="3">
        <f t="shared" si="296"/>
        <v>0</v>
      </c>
      <c r="W1253" s="3" t="str">
        <f t="shared" si="297"/>
        <v>- -</v>
      </c>
      <c r="X1253" s="3">
        <f t="shared" si="298"/>
        <v>0</v>
      </c>
      <c r="Z1253" s="3" t="str">
        <f t="shared" si="299"/>
        <v>- -</v>
      </c>
      <c r="AA1253" s="16">
        <v>0</v>
      </c>
      <c r="AC1253" s="3"/>
      <c r="AD1253" s="16">
        <v>0</v>
      </c>
    </row>
    <row r="1254" spans="3:30" ht="16" customHeight="1" x14ac:dyDescent="0.25">
      <c r="C1254" s="1" t="s">
        <v>300</v>
      </c>
      <c r="D1254" s="2" t="s">
        <v>10</v>
      </c>
      <c r="E1254" s="3">
        <f t="shared" si="286"/>
        <v>3423</v>
      </c>
      <c r="F1254">
        <f t="shared" si="287"/>
        <v>-581</v>
      </c>
      <c r="G1254" s="4" t="str">
        <f t="shared" si="288"/>
        <v>Mar</v>
      </c>
      <c r="H1254" s="5">
        <f t="shared" si="289"/>
        <v>13</v>
      </c>
      <c r="I1254" s="3" t="str">
        <f t="shared" si="290"/>
        <v>N</v>
      </c>
      <c r="J1254" s="4">
        <f t="shared" si="291"/>
        <v>3</v>
      </c>
      <c r="K1254" s="5">
        <f t="shared" si="292"/>
        <v>13</v>
      </c>
      <c r="L1254">
        <f t="shared" si="293"/>
        <v>5</v>
      </c>
      <c r="M1254">
        <f t="shared" si="300"/>
        <v>5</v>
      </c>
      <c r="N1254" t="str">
        <f t="shared" si="294"/>
        <v/>
      </c>
      <c r="T1254" s="3" t="str">
        <f t="shared" si="295"/>
        <v>- -</v>
      </c>
      <c r="U1254" s="3">
        <f t="shared" si="296"/>
        <v>0</v>
      </c>
      <c r="W1254" s="3" t="str">
        <f t="shared" si="297"/>
        <v>- -</v>
      </c>
      <c r="X1254" s="3">
        <f t="shared" si="298"/>
        <v>0</v>
      </c>
      <c r="Z1254" s="3" t="str">
        <f t="shared" si="299"/>
        <v>- -</v>
      </c>
      <c r="AA1254" s="16">
        <v>0</v>
      </c>
      <c r="AC1254" s="3"/>
      <c r="AD1254" s="16">
        <v>0</v>
      </c>
    </row>
    <row r="1255" spans="3:30" ht="16" customHeight="1" x14ac:dyDescent="0.25">
      <c r="C1255" s="1" t="s">
        <v>301</v>
      </c>
      <c r="D1255" s="2" t="s">
        <v>10</v>
      </c>
      <c r="E1255" s="3">
        <f t="shared" si="286"/>
        <v>3424</v>
      </c>
      <c r="F1255">
        <f t="shared" si="287"/>
        <v>-581</v>
      </c>
      <c r="G1255" s="4" t="str">
        <f t="shared" si="288"/>
        <v>Apr</v>
      </c>
      <c r="H1255" s="5">
        <f t="shared" si="289"/>
        <v>12</v>
      </c>
      <c r="I1255" s="3" t="str">
        <f t="shared" si="290"/>
        <v>N</v>
      </c>
      <c r="J1255" s="4">
        <f t="shared" si="291"/>
        <v>4</v>
      </c>
      <c r="K1255" s="5">
        <f t="shared" si="292"/>
        <v>12</v>
      </c>
      <c r="L1255">
        <f t="shared" si="293"/>
        <v>1</v>
      </c>
      <c r="M1255">
        <f t="shared" si="300"/>
        <v>6</v>
      </c>
      <c r="N1255" t="str">
        <f t="shared" si="294"/>
        <v/>
      </c>
      <c r="T1255" s="3" t="str">
        <f t="shared" si="295"/>
        <v>- -</v>
      </c>
      <c r="U1255" s="3">
        <f t="shared" si="296"/>
        <v>0</v>
      </c>
      <c r="W1255" s="3" t="str">
        <f t="shared" si="297"/>
        <v>- -</v>
      </c>
      <c r="X1255" s="3">
        <f t="shared" si="298"/>
        <v>0</v>
      </c>
      <c r="Z1255" s="3" t="str">
        <f t="shared" si="299"/>
        <v>- -</v>
      </c>
      <c r="AA1255" s="16">
        <v>0</v>
      </c>
      <c r="AC1255" s="3"/>
      <c r="AD1255" s="16">
        <v>0</v>
      </c>
    </row>
    <row r="1256" spans="3:30" ht="16" customHeight="1" x14ac:dyDescent="0.25">
      <c r="C1256" s="1" t="s">
        <v>302</v>
      </c>
      <c r="D1256" s="2" t="s">
        <v>10</v>
      </c>
      <c r="E1256" s="3">
        <f t="shared" si="286"/>
        <v>3425</v>
      </c>
      <c r="F1256">
        <f t="shared" si="287"/>
        <v>-581</v>
      </c>
      <c r="G1256" s="4" t="str">
        <f t="shared" si="288"/>
        <v>Sep</v>
      </c>
      <c r="H1256" s="5">
        <f t="shared" si="289"/>
        <v>6</v>
      </c>
      <c r="I1256" s="3" t="str">
        <f t="shared" si="290"/>
        <v>N</v>
      </c>
      <c r="J1256" s="4">
        <f t="shared" si="291"/>
        <v>9</v>
      </c>
      <c r="K1256" s="5">
        <f t="shared" si="292"/>
        <v>6</v>
      </c>
      <c r="L1256">
        <f t="shared" si="293"/>
        <v>5</v>
      </c>
      <c r="M1256">
        <f t="shared" si="300"/>
        <v>11</v>
      </c>
      <c r="N1256" t="str">
        <f t="shared" si="294"/>
        <v/>
      </c>
      <c r="T1256" s="3" t="str">
        <f t="shared" si="295"/>
        <v>- -</v>
      </c>
      <c r="U1256" s="3">
        <f t="shared" si="296"/>
        <v>0</v>
      </c>
      <c r="W1256" s="3" t="str">
        <f t="shared" si="297"/>
        <v>- -</v>
      </c>
      <c r="X1256" s="3">
        <f t="shared" si="298"/>
        <v>0</v>
      </c>
      <c r="Z1256" s="3" t="str">
        <f t="shared" si="299"/>
        <v>- -</v>
      </c>
      <c r="AA1256" s="16">
        <v>0</v>
      </c>
      <c r="AC1256" s="3"/>
      <c r="AD1256" s="16">
        <v>0</v>
      </c>
    </row>
    <row r="1257" spans="3:30" ht="16" customHeight="1" x14ac:dyDescent="0.25">
      <c r="C1257" s="1" t="s">
        <v>303</v>
      </c>
      <c r="D1257" s="2" t="s">
        <v>10</v>
      </c>
      <c r="E1257" s="3">
        <f t="shared" si="286"/>
        <v>3426</v>
      </c>
      <c r="F1257">
        <f t="shared" si="287"/>
        <v>-581</v>
      </c>
      <c r="G1257" s="4" t="str">
        <f t="shared" si="288"/>
        <v>Oct</v>
      </c>
      <c r="H1257" s="5">
        <f t="shared" si="289"/>
        <v>5</v>
      </c>
      <c r="I1257" s="3" t="str">
        <f t="shared" si="290"/>
        <v>N</v>
      </c>
      <c r="J1257" s="4">
        <f t="shared" si="291"/>
        <v>10</v>
      </c>
      <c r="K1257" s="5">
        <f t="shared" si="292"/>
        <v>5</v>
      </c>
      <c r="L1257">
        <f t="shared" si="293"/>
        <v>1</v>
      </c>
      <c r="M1257">
        <f t="shared" si="300"/>
        <v>0</v>
      </c>
      <c r="N1257" t="str">
        <f t="shared" si="294"/>
        <v>STOP!</v>
      </c>
      <c r="T1257" s="3" t="str">
        <f t="shared" si="295"/>
        <v>- -</v>
      </c>
      <c r="U1257" s="3">
        <f t="shared" si="296"/>
        <v>0</v>
      </c>
      <c r="W1257" s="3" t="str">
        <f t="shared" si="297"/>
        <v>- -</v>
      </c>
      <c r="X1257" s="3">
        <f t="shared" si="298"/>
        <v>0</v>
      </c>
      <c r="Z1257" s="3" t="str">
        <f t="shared" si="299"/>
        <v>- -</v>
      </c>
      <c r="AA1257" s="16">
        <v>0</v>
      </c>
      <c r="AC1257" s="3"/>
      <c r="AD1257" s="16">
        <v>0</v>
      </c>
    </row>
    <row r="1258" spans="3:30" ht="16" customHeight="1" x14ac:dyDescent="0.25">
      <c r="C1258" s="1" t="s">
        <v>304</v>
      </c>
      <c r="D1258" s="2" t="s">
        <v>10</v>
      </c>
      <c r="E1258" s="3">
        <f t="shared" si="286"/>
        <v>3427</v>
      </c>
      <c r="F1258">
        <f t="shared" si="287"/>
        <v>-580</v>
      </c>
      <c r="G1258" s="4" t="str">
        <f t="shared" si="288"/>
        <v>Mar</v>
      </c>
      <c r="H1258" s="5">
        <f t="shared" si="289"/>
        <v>2</v>
      </c>
      <c r="I1258" s="3" t="str">
        <f t="shared" si="290"/>
        <v>P</v>
      </c>
      <c r="J1258" s="4">
        <f t="shared" si="291"/>
        <v>3</v>
      </c>
      <c r="K1258" s="5">
        <f t="shared" si="292"/>
        <v>2</v>
      </c>
      <c r="L1258">
        <f t="shared" si="293"/>
        <v>5</v>
      </c>
      <c r="M1258">
        <f t="shared" si="300"/>
        <v>17</v>
      </c>
      <c r="N1258" t="str">
        <f t="shared" si="294"/>
        <v/>
      </c>
      <c r="T1258" s="3" t="str">
        <f t="shared" si="295"/>
        <v>- -</v>
      </c>
      <c r="U1258" s="3">
        <f t="shared" si="296"/>
        <v>0</v>
      </c>
      <c r="W1258" s="3" t="str">
        <f t="shared" si="297"/>
        <v>- -</v>
      </c>
      <c r="X1258" s="3">
        <f t="shared" si="298"/>
        <v>0</v>
      </c>
      <c r="Z1258" s="3" t="str">
        <f t="shared" si="299"/>
        <v>- -</v>
      </c>
      <c r="AA1258" s="16">
        <v>0</v>
      </c>
      <c r="AC1258" s="3"/>
      <c r="AD1258" s="16">
        <v>0</v>
      </c>
    </row>
    <row r="1259" spans="3:30" ht="16" customHeight="1" x14ac:dyDescent="0.25">
      <c r="C1259" s="1" t="s">
        <v>305</v>
      </c>
      <c r="D1259" s="2" t="s">
        <v>10</v>
      </c>
      <c r="E1259" s="3">
        <f t="shared" si="286"/>
        <v>3428</v>
      </c>
      <c r="F1259">
        <f t="shared" si="287"/>
        <v>-580</v>
      </c>
      <c r="G1259" s="4" t="str">
        <f t="shared" si="288"/>
        <v>Aug</v>
      </c>
      <c r="H1259" s="5">
        <f t="shared" si="289"/>
        <v>25</v>
      </c>
      <c r="I1259" s="3" t="str">
        <f t="shared" si="290"/>
        <v>P</v>
      </c>
      <c r="J1259" s="4">
        <f t="shared" si="291"/>
        <v>8</v>
      </c>
      <c r="K1259" s="5">
        <f t="shared" si="292"/>
        <v>25</v>
      </c>
      <c r="L1259">
        <f t="shared" si="293"/>
        <v>5</v>
      </c>
      <c r="M1259">
        <f t="shared" si="300"/>
        <v>5</v>
      </c>
      <c r="N1259" t="str">
        <f t="shared" si="294"/>
        <v/>
      </c>
      <c r="T1259" s="3" t="str">
        <f t="shared" si="295"/>
        <v>- -</v>
      </c>
      <c r="U1259" s="3">
        <f t="shared" si="296"/>
        <v>0</v>
      </c>
      <c r="W1259" s="3" t="str">
        <f t="shared" si="297"/>
        <v>- -</v>
      </c>
      <c r="X1259" s="3">
        <f t="shared" si="298"/>
        <v>0</v>
      </c>
      <c r="Z1259" s="3" t="str">
        <f t="shared" si="299"/>
        <v>- -</v>
      </c>
      <c r="AA1259" s="16">
        <v>0</v>
      </c>
      <c r="AC1259" s="3"/>
      <c r="AD1259" s="16">
        <v>0</v>
      </c>
    </row>
    <row r="1260" spans="3:30" ht="16" customHeight="1" x14ac:dyDescent="0.25">
      <c r="C1260" s="1" t="s">
        <v>306</v>
      </c>
      <c r="D1260" s="2" t="s">
        <v>10</v>
      </c>
      <c r="E1260" s="3">
        <f t="shared" si="286"/>
        <v>3429</v>
      </c>
      <c r="F1260">
        <f t="shared" si="287"/>
        <v>-579</v>
      </c>
      <c r="G1260" s="4" t="str">
        <f t="shared" si="288"/>
        <v>Feb</v>
      </c>
      <c r="H1260" s="5">
        <f t="shared" si="289"/>
        <v>19</v>
      </c>
      <c r="I1260" s="3" t="str">
        <f t="shared" si="290"/>
        <v>T</v>
      </c>
      <c r="J1260" s="4">
        <f t="shared" si="291"/>
        <v>2</v>
      </c>
      <c r="K1260" s="5">
        <f t="shared" si="292"/>
        <v>19</v>
      </c>
      <c r="L1260">
        <f t="shared" si="293"/>
        <v>6</v>
      </c>
      <c r="M1260">
        <f t="shared" si="300"/>
        <v>6</v>
      </c>
      <c r="N1260" t="str">
        <f t="shared" si="294"/>
        <v/>
      </c>
      <c r="T1260" s="3" t="str">
        <f t="shared" si="295"/>
        <v>- -</v>
      </c>
      <c r="U1260" s="3">
        <f t="shared" si="296"/>
        <v>0</v>
      </c>
      <c r="W1260" s="3" t="str">
        <f t="shared" si="297"/>
        <v>- -</v>
      </c>
      <c r="X1260" s="3">
        <f t="shared" si="298"/>
        <v>0</v>
      </c>
      <c r="Z1260" s="3" t="str">
        <f t="shared" si="299"/>
        <v>- -</v>
      </c>
      <c r="AA1260" s="16">
        <v>0</v>
      </c>
      <c r="AC1260" s="3"/>
      <c r="AD1260" s="16">
        <v>0</v>
      </c>
    </row>
    <row r="1261" spans="3:30" ht="16" customHeight="1" x14ac:dyDescent="0.25">
      <c r="C1261" s="1" t="s">
        <v>307</v>
      </c>
      <c r="D1261" s="2" t="s">
        <v>10</v>
      </c>
      <c r="E1261" s="3">
        <f t="shared" si="286"/>
        <v>3430</v>
      </c>
      <c r="F1261">
        <f t="shared" si="287"/>
        <v>-579</v>
      </c>
      <c r="G1261" s="4" t="str">
        <f t="shared" si="288"/>
        <v>Aug</v>
      </c>
      <c r="H1261" s="5">
        <f t="shared" si="289"/>
        <v>15</v>
      </c>
      <c r="I1261" s="3" t="str">
        <f t="shared" si="290"/>
        <v>T</v>
      </c>
      <c r="J1261" s="4">
        <f t="shared" si="291"/>
        <v>8</v>
      </c>
      <c r="K1261" s="5">
        <f t="shared" si="292"/>
        <v>15</v>
      </c>
      <c r="L1261">
        <f t="shared" si="293"/>
        <v>6</v>
      </c>
      <c r="M1261">
        <f t="shared" si="300"/>
        <v>6</v>
      </c>
      <c r="N1261" t="str">
        <f t="shared" si="294"/>
        <v/>
      </c>
      <c r="T1261" s="3" t="str">
        <f t="shared" si="295"/>
        <v>- -</v>
      </c>
      <c r="U1261" s="3">
        <f t="shared" si="296"/>
        <v>0</v>
      </c>
      <c r="W1261" s="3" t="str">
        <f t="shared" si="297"/>
        <v>- -</v>
      </c>
      <c r="X1261" s="3">
        <f t="shared" si="298"/>
        <v>0</v>
      </c>
      <c r="Z1261" s="3" t="str">
        <f t="shared" si="299"/>
        <v>- -</v>
      </c>
      <c r="AA1261" s="16">
        <v>0</v>
      </c>
      <c r="AC1261" s="3"/>
      <c r="AD1261" s="16">
        <v>0</v>
      </c>
    </row>
    <row r="1262" spans="3:30" ht="16" customHeight="1" x14ac:dyDescent="0.25">
      <c r="C1262" s="1" t="s">
        <v>308</v>
      </c>
      <c r="D1262" s="2" t="s">
        <v>10</v>
      </c>
      <c r="E1262" s="3">
        <f t="shared" si="286"/>
        <v>3431</v>
      </c>
      <c r="F1262">
        <f t="shared" si="287"/>
        <v>-578</v>
      </c>
      <c r="G1262" s="4" t="str">
        <f t="shared" si="288"/>
        <v>Feb</v>
      </c>
      <c r="H1262" s="5">
        <f t="shared" si="289"/>
        <v>8</v>
      </c>
      <c r="I1262" s="3" t="str">
        <f t="shared" si="290"/>
        <v>P</v>
      </c>
      <c r="J1262" s="4">
        <f t="shared" si="291"/>
        <v>2</v>
      </c>
      <c r="K1262" s="5">
        <f t="shared" si="292"/>
        <v>8</v>
      </c>
      <c r="L1262">
        <f t="shared" si="293"/>
        <v>6</v>
      </c>
      <c r="M1262">
        <f t="shared" si="300"/>
        <v>6</v>
      </c>
      <c r="N1262" t="str">
        <f t="shared" si="294"/>
        <v/>
      </c>
      <c r="T1262" s="3" t="str">
        <f t="shared" si="295"/>
        <v>- -</v>
      </c>
      <c r="U1262" s="3">
        <f t="shared" si="296"/>
        <v>0</v>
      </c>
      <c r="W1262" s="3" t="str">
        <f t="shared" si="297"/>
        <v>- -</v>
      </c>
      <c r="X1262" s="3">
        <f t="shared" si="298"/>
        <v>0</v>
      </c>
      <c r="Z1262" s="3" t="str">
        <f t="shared" si="299"/>
        <v>- -</v>
      </c>
      <c r="AA1262" s="16">
        <v>0</v>
      </c>
      <c r="AC1262" s="3"/>
      <c r="AD1262" s="16">
        <v>0</v>
      </c>
    </row>
    <row r="1263" spans="3:30" ht="16" customHeight="1" x14ac:dyDescent="0.25">
      <c r="C1263" s="1" t="s">
        <v>309</v>
      </c>
      <c r="D1263" s="2" t="s">
        <v>10</v>
      </c>
      <c r="E1263" s="3">
        <f t="shared" si="286"/>
        <v>3432</v>
      </c>
      <c r="F1263">
        <f t="shared" si="287"/>
        <v>-578</v>
      </c>
      <c r="G1263" s="4" t="str">
        <f t="shared" si="288"/>
        <v>Aug</v>
      </c>
      <c r="H1263" s="5">
        <f t="shared" si="289"/>
        <v>4</v>
      </c>
      <c r="I1263" s="3" t="str">
        <f t="shared" si="290"/>
        <v>P</v>
      </c>
      <c r="J1263" s="4">
        <f t="shared" si="291"/>
        <v>8</v>
      </c>
      <c r="K1263" s="5">
        <f t="shared" si="292"/>
        <v>4</v>
      </c>
      <c r="L1263">
        <f t="shared" si="293"/>
        <v>6</v>
      </c>
      <c r="M1263">
        <f t="shared" si="300"/>
        <v>6</v>
      </c>
      <c r="N1263" t="str">
        <f t="shared" si="294"/>
        <v/>
      </c>
      <c r="T1263" s="3" t="str">
        <f t="shared" si="295"/>
        <v>- -</v>
      </c>
      <c r="U1263" s="3">
        <f t="shared" si="296"/>
        <v>0</v>
      </c>
      <c r="W1263" s="3" t="str">
        <f t="shared" si="297"/>
        <v>- -</v>
      </c>
      <c r="X1263" s="3">
        <f t="shared" si="298"/>
        <v>0</v>
      </c>
      <c r="Z1263" s="3" t="str">
        <f t="shared" si="299"/>
        <v>- -</v>
      </c>
      <c r="AA1263" s="16">
        <v>0</v>
      </c>
      <c r="AC1263" s="3"/>
      <c r="AD1263" s="16">
        <v>0</v>
      </c>
    </row>
    <row r="1264" spans="3:30" ht="16" customHeight="1" x14ac:dyDescent="0.25">
      <c r="C1264" s="1" t="s">
        <v>310</v>
      </c>
      <c r="D1264" s="2" t="s">
        <v>10</v>
      </c>
      <c r="E1264" s="3">
        <f t="shared" si="286"/>
        <v>3433</v>
      </c>
      <c r="F1264">
        <f t="shared" si="287"/>
        <v>-578</v>
      </c>
      <c r="G1264" s="4" t="str">
        <f t="shared" si="288"/>
        <v>Dec</v>
      </c>
      <c r="H1264" s="5">
        <f t="shared" si="289"/>
        <v>30</v>
      </c>
      <c r="I1264" s="3" t="str">
        <f t="shared" si="290"/>
        <v>N</v>
      </c>
      <c r="J1264" s="4">
        <f t="shared" si="291"/>
        <v>12</v>
      </c>
      <c r="K1264" s="5">
        <f t="shared" si="292"/>
        <v>30</v>
      </c>
      <c r="L1264">
        <f t="shared" si="293"/>
        <v>4</v>
      </c>
      <c r="M1264">
        <f t="shared" si="300"/>
        <v>4</v>
      </c>
      <c r="N1264" t="str">
        <f t="shared" si="294"/>
        <v/>
      </c>
      <c r="T1264" s="3" t="str">
        <f t="shared" si="295"/>
        <v>- -</v>
      </c>
      <c r="U1264" s="3">
        <f t="shared" si="296"/>
        <v>0</v>
      </c>
      <c r="W1264" s="3" t="str">
        <f t="shared" si="297"/>
        <v>- -</v>
      </c>
      <c r="X1264" s="3">
        <f t="shared" si="298"/>
        <v>0</v>
      </c>
      <c r="Z1264" s="3" t="str">
        <f t="shared" si="299"/>
        <v>- -</v>
      </c>
      <c r="AA1264" s="16">
        <v>0</v>
      </c>
      <c r="AC1264" s="3"/>
      <c r="AD1264" s="16">
        <v>0</v>
      </c>
    </row>
    <row r="1265" spans="3:30" ht="16" customHeight="1" x14ac:dyDescent="0.25">
      <c r="C1265" s="1" t="s">
        <v>311</v>
      </c>
      <c r="D1265" s="2" t="s">
        <v>10</v>
      </c>
      <c r="E1265" s="3">
        <f t="shared" si="286"/>
        <v>3434</v>
      </c>
      <c r="F1265">
        <f t="shared" si="287"/>
        <v>-577</v>
      </c>
      <c r="G1265" s="4" t="str">
        <f t="shared" si="288"/>
        <v>Jan</v>
      </c>
      <c r="H1265" s="5">
        <f t="shared" si="289"/>
        <v>28</v>
      </c>
      <c r="I1265" s="3" t="str">
        <f t="shared" si="290"/>
        <v>N</v>
      </c>
      <c r="J1265" s="4">
        <f t="shared" si="291"/>
        <v>1</v>
      </c>
      <c r="K1265" s="5">
        <f t="shared" si="292"/>
        <v>28</v>
      </c>
      <c r="L1265">
        <f t="shared" si="293"/>
        <v>1</v>
      </c>
      <c r="M1265">
        <f t="shared" si="300"/>
        <v>5</v>
      </c>
      <c r="N1265" t="str">
        <f t="shared" si="294"/>
        <v/>
      </c>
      <c r="T1265" s="3" t="str">
        <f t="shared" si="295"/>
        <v>- -</v>
      </c>
      <c r="U1265" s="3">
        <f t="shared" si="296"/>
        <v>0</v>
      </c>
      <c r="W1265" s="3" t="str">
        <f t="shared" si="297"/>
        <v>- -</v>
      </c>
      <c r="X1265" s="3">
        <f t="shared" si="298"/>
        <v>0</v>
      </c>
      <c r="Z1265" s="3" t="str">
        <f t="shared" si="299"/>
        <v>- -</v>
      </c>
      <c r="AA1265" s="16">
        <v>0</v>
      </c>
      <c r="AC1265" s="3"/>
      <c r="AD1265" s="16">
        <v>0</v>
      </c>
    </row>
    <row r="1266" spans="3:30" ht="16" customHeight="1" x14ac:dyDescent="0.25">
      <c r="C1266" s="1" t="s">
        <v>312</v>
      </c>
      <c r="D1266" s="2" t="s">
        <v>10</v>
      </c>
      <c r="E1266" s="3">
        <f t="shared" si="286"/>
        <v>3435</v>
      </c>
      <c r="F1266">
        <f t="shared" si="287"/>
        <v>-577</v>
      </c>
      <c r="G1266" s="4" t="str">
        <f t="shared" si="288"/>
        <v>Jun</v>
      </c>
      <c r="H1266" s="5">
        <f t="shared" si="289"/>
        <v>25</v>
      </c>
      <c r="I1266" s="3" t="str">
        <f t="shared" si="290"/>
        <v>N</v>
      </c>
      <c r="J1266" s="4">
        <f t="shared" si="291"/>
        <v>6</v>
      </c>
      <c r="K1266" s="5">
        <f t="shared" si="292"/>
        <v>25</v>
      </c>
      <c r="L1266">
        <f t="shared" si="293"/>
        <v>5</v>
      </c>
      <c r="M1266">
        <f t="shared" si="300"/>
        <v>10</v>
      </c>
      <c r="N1266" t="str">
        <f t="shared" si="294"/>
        <v/>
      </c>
      <c r="T1266" s="3" t="str">
        <f t="shared" si="295"/>
        <v>- -</v>
      </c>
      <c r="U1266" s="3">
        <f t="shared" si="296"/>
        <v>0</v>
      </c>
      <c r="W1266" s="3" t="str">
        <f t="shared" si="297"/>
        <v>- -</v>
      </c>
      <c r="X1266" s="3">
        <f t="shared" si="298"/>
        <v>0</v>
      </c>
      <c r="Z1266" s="3" t="str">
        <f t="shared" si="299"/>
        <v>- -</v>
      </c>
      <c r="AA1266" s="16">
        <v>0</v>
      </c>
      <c r="AC1266" s="3"/>
      <c r="AD1266" s="16">
        <v>0</v>
      </c>
    </row>
    <row r="1267" spans="3:30" ht="16" customHeight="1" x14ac:dyDescent="0.25">
      <c r="C1267" s="1" t="s">
        <v>313</v>
      </c>
      <c r="D1267" s="2" t="s">
        <v>10</v>
      </c>
      <c r="E1267" s="3">
        <f t="shared" si="286"/>
        <v>3436</v>
      </c>
      <c r="F1267">
        <f t="shared" si="287"/>
        <v>-577</v>
      </c>
      <c r="G1267" s="4" t="str">
        <f t="shared" si="288"/>
        <v>Jul</v>
      </c>
      <c r="H1267" s="5">
        <f t="shared" si="289"/>
        <v>25</v>
      </c>
      <c r="I1267" s="3" t="str">
        <f t="shared" si="290"/>
        <v>N</v>
      </c>
      <c r="J1267" s="4">
        <f t="shared" si="291"/>
        <v>7</v>
      </c>
      <c r="K1267" s="5">
        <f t="shared" si="292"/>
        <v>25</v>
      </c>
      <c r="L1267">
        <f t="shared" si="293"/>
        <v>1</v>
      </c>
      <c r="M1267">
        <f t="shared" si="300"/>
        <v>11</v>
      </c>
      <c r="N1267" t="str">
        <f t="shared" si="294"/>
        <v/>
      </c>
      <c r="T1267" s="3" t="str">
        <f t="shared" si="295"/>
        <v>- -</v>
      </c>
      <c r="U1267" s="3">
        <f t="shared" si="296"/>
        <v>0</v>
      </c>
      <c r="W1267" s="3" t="str">
        <f t="shared" si="297"/>
        <v>- -</v>
      </c>
      <c r="X1267" s="3">
        <f t="shared" si="298"/>
        <v>0</v>
      </c>
      <c r="Z1267" s="3" t="str">
        <f t="shared" si="299"/>
        <v>- -</v>
      </c>
      <c r="AA1267" s="16">
        <v>0</v>
      </c>
      <c r="AC1267" s="3"/>
      <c r="AD1267" s="16">
        <v>0</v>
      </c>
    </row>
    <row r="1268" spans="3:30" ht="16" customHeight="1" x14ac:dyDescent="0.25">
      <c r="C1268" s="1" t="s">
        <v>314</v>
      </c>
      <c r="D1268" s="2" t="s">
        <v>10</v>
      </c>
      <c r="E1268" s="3">
        <f t="shared" si="286"/>
        <v>3437</v>
      </c>
      <c r="F1268">
        <f t="shared" si="287"/>
        <v>-577</v>
      </c>
      <c r="G1268" s="4" t="str">
        <f t="shared" si="288"/>
        <v>Dec</v>
      </c>
      <c r="H1268" s="5">
        <f t="shared" si="289"/>
        <v>19</v>
      </c>
      <c r="I1268" s="3" t="str">
        <f t="shared" si="290"/>
        <v>P</v>
      </c>
      <c r="J1268" s="4">
        <f t="shared" si="291"/>
        <v>12</v>
      </c>
      <c r="K1268" s="5">
        <f t="shared" si="292"/>
        <v>19</v>
      </c>
      <c r="L1268">
        <f t="shared" si="293"/>
        <v>5</v>
      </c>
      <c r="M1268">
        <f t="shared" si="300"/>
        <v>16</v>
      </c>
      <c r="N1268" t="str">
        <f t="shared" si="294"/>
        <v/>
      </c>
      <c r="T1268" s="3" t="str">
        <f t="shared" si="295"/>
        <v>- -</v>
      </c>
      <c r="U1268" s="3">
        <f t="shared" si="296"/>
        <v>0</v>
      </c>
      <c r="W1268" s="3" t="str">
        <f t="shared" si="297"/>
        <v>- -</v>
      </c>
      <c r="X1268" s="3">
        <f t="shared" si="298"/>
        <v>0</v>
      </c>
      <c r="Z1268" s="3" t="str">
        <f t="shared" si="299"/>
        <v>- -</v>
      </c>
      <c r="AA1268" s="16">
        <v>0</v>
      </c>
      <c r="AC1268" s="3"/>
      <c r="AD1268" s="16">
        <v>0</v>
      </c>
    </row>
    <row r="1269" spans="3:30" ht="16" customHeight="1" x14ac:dyDescent="0.25">
      <c r="C1269" s="1" t="s">
        <v>315</v>
      </c>
      <c r="D1269" s="2" t="s">
        <v>10</v>
      </c>
      <c r="E1269" s="3">
        <f t="shared" si="286"/>
        <v>3438</v>
      </c>
      <c r="F1269">
        <f t="shared" si="287"/>
        <v>-576</v>
      </c>
      <c r="G1269" s="4" t="str">
        <f t="shared" si="288"/>
        <v>Jun</v>
      </c>
      <c r="H1269" s="5">
        <f t="shared" si="289"/>
        <v>14</v>
      </c>
      <c r="I1269" s="3" t="str">
        <f t="shared" si="290"/>
        <v>P</v>
      </c>
      <c r="J1269" s="4">
        <f t="shared" si="291"/>
        <v>6</v>
      </c>
      <c r="K1269" s="5">
        <f t="shared" si="292"/>
        <v>14</v>
      </c>
      <c r="L1269">
        <f t="shared" si="293"/>
        <v>6</v>
      </c>
      <c r="M1269">
        <f t="shared" si="300"/>
        <v>6</v>
      </c>
      <c r="N1269" t="str">
        <f t="shared" si="294"/>
        <v/>
      </c>
      <c r="T1269" s="3" t="str">
        <f t="shared" si="295"/>
        <v>- -</v>
      </c>
      <c r="U1269" s="3">
        <f t="shared" si="296"/>
        <v>0</v>
      </c>
      <c r="W1269" s="3" t="str">
        <f t="shared" si="297"/>
        <v>- -</v>
      </c>
      <c r="X1269" s="3">
        <f t="shared" si="298"/>
        <v>0</v>
      </c>
      <c r="Z1269" s="3" t="str">
        <f t="shared" si="299"/>
        <v>- -</v>
      </c>
      <c r="AA1269" s="16">
        <v>0</v>
      </c>
      <c r="AC1269" s="3"/>
      <c r="AD1269" s="16">
        <v>0</v>
      </c>
    </row>
    <row r="1270" spans="3:30" ht="16" customHeight="1" x14ac:dyDescent="0.25">
      <c r="C1270" s="1" t="s">
        <v>316</v>
      </c>
      <c r="D1270" s="2" t="s">
        <v>10</v>
      </c>
      <c r="E1270" s="3">
        <f t="shared" si="286"/>
        <v>3439</v>
      </c>
      <c r="F1270">
        <f t="shared" si="287"/>
        <v>-576</v>
      </c>
      <c r="G1270" s="4" t="str">
        <f t="shared" si="288"/>
        <v>Dec</v>
      </c>
      <c r="H1270" s="5">
        <f t="shared" si="289"/>
        <v>8</v>
      </c>
      <c r="I1270" s="3" t="str">
        <f t="shared" si="290"/>
        <v>T</v>
      </c>
      <c r="J1270" s="4">
        <f t="shared" si="291"/>
        <v>12</v>
      </c>
      <c r="K1270" s="5">
        <f t="shared" si="292"/>
        <v>8</v>
      </c>
      <c r="L1270">
        <f t="shared" si="293"/>
        <v>6</v>
      </c>
      <c r="M1270">
        <f t="shared" si="300"/>
        <v>6</v>
      </c>
      <c r="N1270" t="str">
        <f t="shared" si="294"/>
        <v/>
      </c>
      <c r="T1270" s="3" t="str">
        <f t="shared" si="295"/>
        <v>- -</v>
      </c>
      <c r="U1270" s="3">
        <f t="shared" si="296"/>
        <v>0</v>
      </c>
      <c r="W1270" s="3" t="str">
        <f t="shared" si="297"/>
        <v>- -</v>
      </c>
      <c r="X1270" s="3">
        <f t="shared" si="298"/>
        <v>0</v>
      </c>
      <c r="Z1270" s="3" t="str">
        <f t="shared" si="299"/>
        <v>- -</v>
      </c>
      <c r="AA1270" s="16">
        <v>0</v>
      </c>
      <c r="AC1270" s="3"/>
      <c r="AD1270" s="16">
        <v>0</v>
      </c>
    </row>
    <row r="1271" spans="3:30" ht="16" customHeight="1" x14ac:dyDescent="0.25">
      <c r="C1271" s="1" t="s">
        <v>317</v>
      </c>
      <c r="D1271" s="2" t="s">
        <v>10</v>
      </c>
      <c r="E1271" s="3">
        <f t="shared" si="286"/>
        <v>3440</v>
      </c>
      <c r="F1271">
        <f t="shared" si="287"/>
        <v>-575</v>
      </c>
      <c r="G1271" s="4" t="str">
        <f t="shared" si="288"/>
        <v>Jun</v>
      </c>
      <c r="H1271" s="5">
        <f t="shared" si="289"/>
        <v>3</v>
      </c>
      <c r="I1271" s="3" t="str">
        <f t="shared" si="290"/>
        <v>T</v>
      </c>
      <c r="J1271" s="4">
        <f t="shared" si="291"/>
        <v>6</v>
      </c>
      <c r="K1271" s="5">
        <f t="shared" si="292"/>
        <v>3</v>
      </c>
      <c r="L1271">
        <f t="shared" si="293"/>
        <v>6</v>
      </c>
      <c r="M1271">
        <f t="shared" si="300"/>
        <v>6</v>
      </c>
      <c r="N1271" t="str">
        <f t="shared" si="294"/>
        <v/>
      </c>
      <c r="T1271" s="3" t="str">
        <f t="shared" si="295"/>
        <v>- -</v>
      </c>
      <c r="U1271" s="3">
        <f t="shared" si="296"/>
        <v>0</v>
      </c>
      <c r="W1271" s="3" t="str">
        <f t="shared" si="297"/>
        <v>- -</v>
      </c>
      <c r="X1271" s="3">
        <f t="shared" si="298"/>
        <v>0</v>
      </c>
      <c r="Z1271" s="3" t="str">
        <f t="shared" si="299"/>
        <v>- -</v>
      </c>
      <c r="AA1271" s="16">
        <v>0</v>
      </c>
      <c r="AC1271" s="3"/>
      <c r="AD1271" s="16">
        <v>0</v>
      </c>
    </row>
    <row r="1272" spans="3:30" ht="16" customHeight="1" x14ac:dyDescent="0.25">
      <c r="C1272" s="1" t="s">
        <v>318</v>
      </c>
      <c r="D1272" s="2" t="s">
        <v>10</v>
      </c>
      <c r="E1272" s="3">
        <f t="shared" si="286"/>
        <v>3441</v>
      </c>
      <c r="F1272">
        <f t="shared" si="287"/>
        <v>-575</v>
      </c>
      <c r="G1272" s="4" t="str">
        <f t="shared" si="288"/>
        <v>Nov</v>
      </c>
      <c r="H1272" s="5">
        <f t="shared" si="289"/>
        <v>27</v>
      </c>
      <c r="I1272" s="3" t="str">
        <f t="shared" si="290"/>
        <v>P</v>
      </c>
      <c r="J1272" s="4">
        <f t="shared" si="291"/>
        <v>11</v>
      </c>
      <c r="K1272" s="5">
        <f t="shared" si="292"/>
        <v>27</v>
      </c>
      <c r="L1272">
        <f t="shared" si="293"/>
        <v>5</v>
      </c>
      <c r="M1272">
        <f t="shared" si="300"/>
        <v>5</v>
      </c>
      <c r="N1272" t="str">
        <f t="shared" si="294"/>
        <v/>
      </c>
      <c r="T1272" s="3" t="str">
        <f t="shared" si="295"/>
        <v>- -</v>
      </c>
      <c r="U1272" s="3">
        <f t="shared" si="296"/>
        <v>0</v>
      </c>
      <c r="W1272" s="3" t="str">
        <f t="shared" si="297"/>
        <v>- -</v>
      </c>
      <c r="X1272" s="3">
        <f t="shared" si="298"/>
        <v>0</v>
      </c>
      <c r="Z1272" s="3" t="str">
        <f t="shared" si="299"/>
        <v>- -</v>
      </c>
      <c r="AA1272" s="16">
        <v>0</v>
      </c>
      <c r="AC1272" s="3"/>
      <c r="AD1272" s="16">
        <v>0</v>
      </c>
    </row>
    <row r="1273" spans="3:30" ht="16" customHeight="1" x14ac:dyDescent="0.25">
      <c r="C1273" s="1" t="s">
        <v>319</v>
      </c>
      <c r="D1273" s="2" t="s">
        <v>10</v>
      </c>
      <c r="E1273" s="3">
        <f t="shared" si="286"/>
        <v>3442</v>
      </c>
      <c r="F1273">
        <f t="shared" si="287"/>
        <v>-574</v>
      </c>
      <c r="G1273" s="4" t="str">
        <f t="shared" si="288"/>
        <v>May</v>
      </c>
      <c r="H1273" s="5">
        <f t="shared" si="289"/>
        <v>23</v>
      </c>
      <c r="I1273" s="3" t="str">
        <f t="shared" si="290"/>
        <v>N</v>
      </c>
      <c r="J1273" s="4">
        <f t="shared" si="291"/>
        <v>5</v>
      </c>
      <c r="K1273" s="5">
        <f t="shared" si="292"/>
        <v>23</v>
      </c>
      <c r="L1273">
        <f t="shared" si="293"/>
        <v>6</v>
      </c>
      <c r="M1273">
        <f t="shared" si="300"/>
        <v>6</v>
      </c>
      <c r="N1273" t="str">
        <f t="shared" si="294"/>
        <v/>
      </c>
      <c r="T1273" s="3" t="str">
        <f t="shared" si="295"/>
        <v>- -</v>
      </c>
      <c r="U1273" s="3">
        <f t="shared" si="296"/>
        <v>0</v>
      </c>
      <c r="W1273" s="3" t="str">
        <f t="shared" si="297"/>
        <v>- -</v>
      </c>
      <c r="X1273" s="3">
        <f t="shared" si="298"/>
        <v>0</v>
      </c>
      <c r="Z1273" s="3" t="str">
        <f t="shared" si="299"/>
        <v>- -</v>
      </c>
      <c r="AA1273" s="16">
        <v>0</v>
      </c>
      <c r="AC1273" s="3"/>
      <c r="AD1273" s="16">
        <v>0</v>
      </c>
    </row>
    <row r="1274" spans="3:30" ht="16" customHeight="1" x14ac:dyDescent="0.25">
      <c r="C1274" s="1" t="s">
        <v>320</v>
      </c>
      <c r="D1274" s="2" t="s">
        <v>10</v>
      </c>
      <c r="E1274" s="3">
        <f t="shared" si="286"/>
        <v>3443</v>
      </c>
      <c r="F1274">
        <f t="shared" si="287"/>
        <v>-574</v>
      </c>
      <c r="G1274" s="4" t="str">
        <f t="shared" si="288"/>
        <v>Oct</v>
      </c>
      <c r="H1274" s="5">
        <f t="shared" si="289"/>
        <v>18</v>
      </c>
      <c r="I1274" s="3" t="str">
        <f t="shared" si="290"/>
        <v>N</v>
      </c>
      <c r="J1274" s="4">
        <f t="shared" si="291"/>
        <v>10</v>
      </c>
      <c r="K1274" s="5">
        <f t="shared" si="292"/>
        <v>18</v>
      </c>
      <c r="L1274">
        <f t="shared" si="293"/>
        <v>5</v>
      </c>
      <c r="M1274">
        <f t="shared" si="300"/>
        <v>11</v>
      </c>
      <c r="N1274" t="str">
        <f t="shared" si="294"/>
        <v/>
      </c>
      <c r="T1274" s="3" t="str">
        <f t="shared" si="295"/>
        <v>- -</v>
      </c>
      <c r="U1274" s="3">
        <f t="shared" si="296"/>
        <v>0</v>
      </c>
      <c r="W1274" s="3" t="str">
        <f t="shared" si="297"/>
        <v>- -</v>
      </c>
      <c r="X1274" s="3">
        <f t="shared" si="298"/>
        <v>0</v>
      </c>
      <c r="Z1274" s="3" t="str">
        <f t="shared" si="299"/>
        <v>- -</v>
      </c>
      <c r="AA1274" s="16">
        <v>0</v>
      </c>
      <c r="AC1274" s="3"/>
      <c r="AD1274" s="16">
        <v>0</v>
      </c>
    </row>
    <row r="1275" spans="3:30" ht="16" customHeight="1" x14ac:dyDescent="0.25">
      <c r="C1275" s="1" t="s">
        <v>321</v>
      </c>
      <c r="D1275" s="2" t="s">
        <v>10</v>
      </c>
      <c r="E1275" s="3">
        <f t="shared" si="286"/>
        <v>3444</v>
      </c>
      <c r="F1275">
        <f t="shared" si="287"/>
        <v>-574</v>
      </c>
      <c r="G1275" s="4" t="str">
        <f t="shared" si="288"/>
        <v>Nov</v>
      </c>
      <c r="H1275" s="5">
        <f t="shared" si="289"/>
        <v>17</v>
      </c>
      <c r="I1275" s="3" t="str">
        <f t="shared" si="290"/>
        <v>N</v>
      </c>
      <c r="J1275" s="4">
        <f t="shared" si="291"/>
        <v>11</v>
      </c>
      <c r="K1275" s="5">
        <f t="shared" si="292"/>
        <v>17</v>
      </c>
      <c r="L1275">
        <f t="shared" si="293"/>
        <v>1</v>
      </c>
      <c r="M1275">
        <f t="shared" si="300"/>
        <v>12</v>
      </c>
      <c r="N1275" t="str">
        <f t="shared" si="294"/>
        <v/>
      </c>
      <c r="T1275" s="3" t="str">
        <f t="shared" si="295"/>
        <v>- -</v>
      </c>
      <c r="U1275" s="3">
        <f t="shared" si="296"/>
        <v>0</v>
      </c>
      <c r="W1275" s="3" t="str">
        <f t="shared" si="297"/>
        <v>- -</v>
      </c>
      <c r="X1275" s="3">
        <f t="shared" si="298"/>
        <v>0</v>
      </c>
      <c r="Z1275" s="3" t="str">
        <f t="shared" si="299"/>
        <v>- -</v>
      </c>
      <c r="AA1275" s="16">
        <v>0</v>
      </c>
      <c r="AC1275" s="3"/>
      <c r="AD1275" s="16">
        <v>0</v>
      </c>
    </row>
    <row r="1276" spans="3:30" ht="16" customHeight="1" x14ac:dyDescent="0.25">
      <c r="C1276" s="1" t="s">
        <v>322</v>
      </c>
      <c r="D1276" s="2" t="s">
        <v>10</v>
      </c>
      <c r="E1276" s="3">
        <f t="shared" si="286"/>
        <v>3445</v>
      </c>
      <c r="F1276">
        <f t="shared" si="287"/>
        <v>-573</v>
      </c>
      <c r="G1276" s="4" t="str">
        <f t="shared" si="288"/>
        <v>Apr</v>
      </c>
      <c r="H1276" s="5">
        <f t="shared" si="289"/>
        <v>13</v>
      </c>
      <c r="I1276" s="3" t="str">
        <f t="shared" si="290"/>
        <v>P</v>
      </c>
      <c r="J1276" s="4">
        <f t="shared" si="291"/>
        <v>4</v>
      </c>
      <c r="K1276" s="5">
        <f t="shared" si="292"/>
        <v>13</v>
      </c>
      <c r="L1276">
        <f t="shared" si="293"/>
        <v>5</v>
      </c>
      <c r="M1276">
        <f t="shared" si="300"/>
        <v>17</v>
      </c>
      <c r="N1276" t="str">
        <f t="shared" si="294"/>
        <v/>
      </c>
      <c r="T1276" s="3" t="str">
        <f t="shared" si="295"/>
        <v>- -</v>
      </c>
      <c r="U1276" s="3">
        <f t="shared" si="296"/>
        <v>0</v>
      </c>
      <c r="W1276" s="3" t="str">
        <f t="shared" si="297"/>
        <v>- -</v>
      </c>
      <c r="X1276" s="3">
        <f t="shared" si="298"/>
        <v>0</v>
      </c>
      <c r="Z1276" s="3" t="str">
        <f t="shared" si="299"/>
        <v>- -</v>
      </c>
      <c r="AA1276" s="16">
        <v>0</v>
      </c>
      <c r="AC1276" s="3"/>
      <c r="AD1276" s="16">
        <v>0</v>
      </c>
    </row>
    <row r="1277" spans="3:30" ht="16" customHeight="1" x14ac:dyDescent="0.25">
      <c r="C1277" s="1" t="s">
        <v>323</v>
      </c>
      <c r="D1277" s="2" t="s">
        <v>10</v>
      </c>
      <c r="E1277" s="3">
        <f t="shared" si="286"/>
        <v>3446</v>
      </c>
      <c r="F1277">
        <f t="shared" si="287"/>
        <v>-573</v>
      </c>
      <c r="G1277" s="4" t="str">
        <f t="shared" si="288"/>
        <v>Oct</v>
      </c>
      <c r="H1277" s="5">
        <f t="shared" si="289"/>
        <v>7</v>
      </c>
      <c r="I1277" s="3" t="str">
        <f t="shared" si="290"/>
        <v>P</v>
      </c>
      <c r="J1277" s="4">
        <f t="shared" si="291"/>
        <v>10</v>
      </c>
      <c r="K1277" s="5">
        <f t="shared" si="292"/>
        <v>7</v>
      </c>
      <c r="L1277">
        <f t="shared" si="293"/>
        <v>6</v>
      </c>
      <c r="M1277">
        <f t="shared" si="300"/>
        <v>6</v>
      </c>
      <c r="N1277" t="str">
        <f t="shared" si="294"/>
        <v/>
      </c>
      <c r="T1277" s="3" t="str">
        <f t="shared" si="295"/>
        <v>- -</v>
      </c>
      <c r="U1277" s="3">
        <f t="shared" si="296"/>
        <v>0</v>
      </c>
      <c r="W1277" s="3" t="str">
        <f t="shared" si="297"/>
        <v>- -</v>
      </c>
      <c r="X1277" s="3">
        <f t="shared" si="298"/>
        <v>0</v>
      </c>
      <c r="Z1277" s="3" t="str">
        <f t="shared" si="299"/>
        <v>- -</v>
      </c>
      <c r="AA1277" s="16">
        <v>0</v>
      </c>
      <c r="AC1277" s="3"/>
      <c r="AD1277" s="16">
        <v>0</v>
      </c>
    </row>
    <row r="1278" spans="3:30" ht="16" customHeight="1" x14ac:dyDescent="0.25">
      <c r="C1278" s="1" t="s">
        <v>324</v>
      </c>
      <c r="D1278" s="2" t="s">
        <v>10</v>
      </c>
      <c r="E1278" s="3">
        <f t="shared" si="286"/>
        <v>3447</v>
      </c>
      <c r="F1278">
        <f t="shared" si="287"/>
        <v>-572</v>
      </c>
      <c r="G1278" s="4" t="str">
        <f t="shared" si="288"/>
        <v>Apr</v>
      </c>
      <c r="H1278" s="5">
        <f t="shared" si="289"/>
        <v>2</v>
      </c>
      <c r="I1278" s="3" t="str">
        <f t="shared" si="290"/>
        <v>T</v>
      </c>
      <c r="J1278" s="4">
        <f t="shared" si="291"/>
        <v>4</v>
      </c>
      <c r="K1278" s="5">
        <f t="shared" si="292"/>
        <v>2</v>
      </c>
      <c r="L1278">
        <f t="shared" si="293"/>
        <v>6</v>
      </c>
      <c r="M1278">
        <f t="shared" si="300"/>
        <v>6</v>
      </c>
      <c r="N1278" t="str">
        <f t="shared" si="294"/>
        <v/>
      </c>
      <c r="T1278" s="3" t="str">
        <f t="shared" si="295"/>
        <v>- -</v>
      </c>
      <c r="U1278" s="3">
        <f t="shared" si="296"/>
        <v>0</v>
      </c>
      <c r="W1278" s="3" t="str">
        <f t="shared" si="297"/>
        <v>- -</v>
      </c>
      <c r="X1278" s="3">
        <f t="shared" si="298"/>
        <v>0</v>
      </c>
      <c r="Z1278" s="3" t="str">
        <f t="shared" si="299"/>
        <v>- -</v>
      </c>
      <c r="AA1278" s="16">
        <v>0</v>
      </c>
      <c r="AC1278" s="3"/>
      <c r="AD1278" s="16">
        <v>0</v>
      </c>
    </row>
    <row r="1279" spans="3:30" ht="16" customHeight="1" x14ac:dyDescent="0.25">
      <c r="C1279" s="1" t="s">
        <v>325</v>
      </c>
      <c r="D1279" s="2" t="s">
        <v>10</v>
      </c>
      <c r="E1279" s="3">
        <f t="shared" si="286"/>
        <v>3448</v>
      </c>
      <c r="F1279">
        <f t="shared" si="287"/>
        <v>-572</v>
      </c>
      <c r="G1279" s="4" t="str">
        <f t="shared" si="288"/>
        <v>Sep</v>
      </c>
      <c r="H1279" s="5">
        <f t="shared" si="289"/>
        <v>25</v>
      </c>
      <c r="I1279" s="3" t="str">
        <f t="shared" si="290"/>
        <v>T</v>
      </c>
      <c r="J1279" s="4">
        <f t="shared" si="291"/>
        <v>9</v>
      </c>
      <c r="K1279" s="5">
        <f t="shared" si="292"/>
        <v>25</v>
      </c>
      <c r="L1279">
        <f t="shared" si="293"/>
        <v>5</v>
      </c>
      <c r="M1279">
        <f t="shared" si="300"/>
        <v>5</v>
      </c>
      <c r="N1279" t="str">
        <f t="shared" si="294"/>
        <v/>
      </c>
      <c r="T1279" s="3" t="str">
        <f t="shared" si="295"/>
        <v>- -</v>
      </c>
      <c r="U1279" s="3">
        <f t="shared" si="296"/>
        <v>0</v>
      </c>
      <c r="W1279" s="3" t="str">
        <f t="shared" si="297"/>
        <v>- -</v>
      </c>
      <c r="X1279" s="3">
        <f t="shared" si="298"/>
        <v>0</v>
      </c>
      <c r="Z1279" s="3" t="str">
        <f t="shared" si="299"/>
        <v>- -</v>
      </c>
      <c r="AA1279" s="16">
        <v>0</v>
      </c>
      <c r="AC1279" s="3"/>
      <c r="AD1279" s="16">
        <v>0</v>
      </c>
    </row>
    <row r="1280" spans="3:30" ht="16" customHeight="1" x14ac:dyDescent="0.25">
      <c r="C1280" s="1" t="s">
        <v>326</v>
      </c>
      <c r="D1280" s="2" t="s">
        <v>10</v>
      </c>
      <c r="E1280" s="3">
        <f t="shared" si="286"/>
        <v>3449</v>
      </c>
      <c r="F1280">
        <f t="shared" si="287"/>
        <v>-571</v>
      </c>
      <c r="G1280" s="4" t="str">
        <f t="shared" si="288"/>
        <v>Mar</v>
      </c>
      <c r="H1280" s="5">
        <f t="shared" si="289"/>
        <v>22</v>
      </c>
      <c r="I1280" s="3" t="str">
        <f t="shared" si="290"/>
        <v>P</v>
      </c>
      <c r="J1280" s="4">
        <f t="shared" si="291"/>
        <v>3</v>
      </c>
      <c r="K1280" s="5">
        <f t="shared" si="292"/>
        <v>22</v>
      </c>
      <c r="L1280">
        <f t="shared" si="293"/>
        <v>6</v>
      </c>
      <c r="M1280">
        <f t="shared" si="300"/>
        <v>6</v>
      </c>
      <c r="N1280" t="str">
        <f t="shared" si="294"/>
        <v/>
      </c>
      <c r="T1280" s="3" t="str">
        <f t="shared" si="295"/>
        <v>- -</v>
      </c>
      <c r="U1280" s="3">
        <f t="shared" si="296"/>
        <v>0</v>
      </c>
      <c r="W1280" s="3" t="str">
        <f t="shared" si="297"/>
        <v>- -</v>
      </c>
      <c r="X1280" s="3">
        <f t="shared" si="298"/>
        <v>0</v>
      </c>
      <c r="Z1280" s="3" t="str">
        <f t="shared" si="299"/>
        <v>- -</v>
      </c>
      <c r="AA1280" s="16">
        <v>0</v>
      </c>
      <c r="AC1280" s="3"/>
      <c r="AD1280" s="16">
        <v>0</v>
      </c>
    </row>
    <row r="1281" spans="3:30" ht="16" customHeight="1" x14ac:dyDescent="0.25">
      <c r="C1281" s="1" t="s">
        <v>327</v>
      </c>
      <c r="D1281" s="2" t="s">
        <v>10</v>
      </c>
      <c r="E1281" s="3">
        <f t="shared" si="286"/>
        <v>3450</v>
      </c>
      <c r="F1281">
        <f t="shared" si="287"/>
        <v>-571</v>
      </c>
      <c r="G1281" s="4" t="str">
        <f t="shared" si="288"/>
        <v>Sep</v>
      </c>
      <c r="H1281" s="5">
        <f t="shared" si="289"/>
        <v>14</v>
      </c>
      <c r="I1281" s="3" t="str">
        <f t="shared" si="290"/>
        <v>P</v>
      </c>
      <c r="J1281" s="4">
        <f t="shared" si="291"/>
        <v>9</v>
      </c>
      <c r="K1281" s="5">
        <f t="shared" si="292"/>
        <v>14</v>
      </c>
      <c r="L1281">
        <f t="shared" si="293"/>
        <v>6</v>
      </c>
      <c r="M1281">
        <f t="shared" si="300"/>
        <v>6</v>
      </c>
      <c r="N1281" t="str">
        <f t="shared" si="294"/>
        <v/>
      </c>
      <c r="T1281" s="3" t="str">
        <f t="shared" si="295"/>
        <v>- -</v>
      </c>
      <c r="U1281" s="3">
        <f t="shared" si="296"/>
        <v>0</v>
      </c>
      <c r="W1281" s="3" t="str">
        <f t="shared" si="297"/>
        <v>- -</v>
      </c>
      <c r="X1281" s="3">
        <f t="shared" si="298"/>
        <v>0</v>
      </c>
      <c r="Z1281" s="3" t="str">
        <f t="shared" si="299"/>
        <v>- -</v>
      </c>
      <c r="AA1281" s="16">
        <v>0</v>
      </c>
      <c r="AC1281" s="3"/>
      <c r="AD1281" s="16">
        <v>0</v>
      </c>
    </row>
    <row r="1282" spans="3:30" ht="16" customHeight="1" x14ac:dyDescent="0.25">
      <c r="C1282" s="1" t="s">
        <v>328</v>
      </c>
      <c r="D1282" s="2" t="s">
        <v>10</v>
      </c>
      <c r="E1282" s="3">
        <f t="shared" si="286"/>
        <v>3451</v>
      </c>
      <c r="F1282">
        <f t="shared" si="287"/>
        <v>-570</v>
      </c>
      <c r="G1282" s="4" t="str">
        <f t="shared" si="288"/>
        <v>Feb</v>
      </c>
      <c r="H1282" s="5">
        <f t="shared" si="289"/>
        <v>10</v>
      </c>
      <c r="I1282" s="3" t="str">
        <f t="shared" si="290"/>
        <v>N</v>
      </c>
      <c r="J1282" s="4">
        <f t="shared" si="291"/>
        <v>2</v>
      </c>
      <c r="K1282" s="5">
        <f t="shared" si="292"/>
        <v>10</v>
      </c>
      <c r="L1282">
        <f t="shared" si="293"/>
        <v>5</v>
      </c>
      <c r="M1282">
        <f t="shared" si="300"/>
        <v>5</v>
      </c>
      <c r="N1282" t="str">
        <f t="shared" si="294"/>
        <v/>
      </c>
      <c r="T1282" s="3" t="str">
        <f t="shared" si="295"/>
        <v>- -</v>
      </c>
      <c r="U1282" s="3">
        <f t="shared" si="296"/>
        <v>0</v>
      </c>
      <c r="W1282" s="3" t="str">
        <f t="shared" si="297"/>
        <v>- -</v>
      </c>
      <c r="X1282" s="3">
        <f t="shared" si="298"/>
        <v>0</v>
      </c>
      <c r="Z1282" s="3" t="str">
        <f t="shared" si="299"/>
        <v>- -</v>
      </c>
      <c r="AA1282" s="16">
        <v>0</v>
      </c>
      <c r="AC1282" s="3"/>
      <c r="AD1282" s="16">
        <v>0</v>
      </c>
    </row>
    <row r="1283" spans="3:30" ht="16" customHeight="1" x14ac:dyDescent="0.25">
      <c r="C1283" s="1" t="s">
        <v>329</v>
      </c>
      <c r="D1283" s="2" t="s">
        <v>10</v>
      </c>
      <c r="E1283" s="3">
        <f t="shared" si="286"/>
        <v>3452</v>
      </c>
      <c r="F1283">
        <f t="shared" si="287"/>
        <v>-570</v>
      </c>
      <c r="G1283" s="4" t="str">
        <f t="shared" si="288"/>
        <v>Mar</v>
      </c>
      <c r="H1283" s="5">
        <f t="shared" si="289"/>
        <v>12</v>
      </c>
      <c r="I1283" s="3" t="str">
        <f t="shared" si="290"/>
        <v>N</v>
      </c>
      <c r="J1283" s="4">
        <f t="shared" si="291"/>
        <v>3</v>
      </c>
      <c r="K1283" s="5">
        <f t="shared" si="292"/>
        <v>12</v>
      </c>
      <c r="L1283">
        <f t="shared" si="293"/>
        <v>1</v>
      </c>
      <c r="M1283">
        <f t="shared" si="300"/>
        <v>6</v>
      </c>
      <c r="N1283" t="str">
        <f t="shared" si="294"/>
        <v/>
      </c>
      <c r="T1283" s="3" t="str">
        <f t="shared" si="295"/>
        <v>- -</v>
      </c>
      <c r="U1283" s="3">
        <f t="shared" si="296"/>
        <v>0</v>
      </c>
      <c r="W1283" s="3" t="str">
        <f t="shared" si="297"/>
        <v>- -</v>
      </c>
      <c r="X1283" s="3">
        <f t="shared" si="298"/>
        <v>0</v>
      </c>
      <c r="Z1283" s="3" t="str">
        <f t="shared" si="299"/>
        <v>- -</v>
      </c>
      <c r="AA1283" s="16">
        <v>0</v>
      </c>
      <c r="AC1283" s="3"/>
      <c r="AD1283" s="16">
        <v>0</v>
      </c>
    </row>
    <row r="1284" spans="3:30" ht="16" customHeight="1" x14ac:dyDescent="0.25">
      <c r="C1284" s="1" t="s">
        <v>330</v>
      </c>
      <c r="D1284" s="2" t="s">
        <v>10</v>
      </c>
      <c r="E1284" s="3">
        <f t="shared" si="286"/>
        <v>3453</v>
      </c>
      <c r="F1284">
        <f t="shared" si="287"/>
        <v>-570</v>
      </c>
      <c r="G1284" s="4" t="str">
        <f t="shared" si="288"/>
        <v>Aug</v>
      </c>
      <c r="H1284" s="5">
        <f t="shared" si="289"/>
        <v>6</v>
      </c>
      <c r="I1284" s="3" t="str">
        <f t="shared" si="290"/>
        <v>N</v>
      </c>
      <c r="J1284" s="4">
        <f t="shared" si="291"/>
        <v>8</v>
      </c>
      <c r="K1284" s="5">
        <f t="shared" si="292"/>
        <v>6</v>
      </c>
      <c r="L1284">
        <f t="shared" si="293"/>
        <v>5</v>
      </c>
      <c r="M1284">
        <f t="shared" si="300"/>
        <v>11</v>
      </c>
      <c r="N1284" t="str">
        <f t="shared" si="294"/>
        <v/>
      </c>
      <c r="T1284" s="3" t="str">
        <f t="shared" si="295"/>
        <v>- -</v>
      </c>
      <c r="U1284" s="3">
        <f t="shared" si="296"/>
        <v>0</v>
      </c>
      <c r="W1284" s="3" t="str">
        <f t="shared" si="297"/>
        <v>- -</v>
      </c>
      <c r="X1284" s="3">
        <f t="shared" si="298"/>
        <v>0</v>
      </c>
      <c r="Z1284" s="3" t="str">
        <f t="shared" si="299"/>
        <v>- -</v>
      </c>
      <c r="AA1284" s="16">
        <v>0</v>
      </c>
      <c r="AC1284" s="3"/>
      <c r="AD1284" s="16">
        <v>0</v>
      </c>
    </row>
    <row r="1285" spans="3:30" ht="16" customHeight="1" x14ac:dyDescent="0.25">
      <c r="C1285" s="1" t="s">
        <v>331</v>
      </c>
      <c r="D1285" s="2" t="s">
        <v>10</v>
      </c>
      <c r="E1285" s="3">
        <f t="shared" si="286"/>
        <v>3454</v>
      </c>
      <c r="F1285">
        <f t="shared" si="287"/>
        <v>-570</v>
      </c>
      <c r="G1285" s="4" t="str">
        <f t="shared" si="288"/>
        <v>Sep</v>
      </c>
      <c r="H1285" s="5">
        <f t="shared" si="289"/>
        <v>4</v>
      </c>
      <c r="I1285" s="3" t="str">
        <f t="shared" si="290"/>
        <v>N</v>
      </c>
      <c r="J1285" s="4">
        <f t="shared" si="291"/>
        <v>9</v>
      </c>
      <c r="K1285" s="5">
        <f t="shared" si="292"/>
        <v>4</v>
      </c>
      <c r="L1285">
        <f t="shared" si="293"/>
        <v>1</v>
      </c>
      <c r="M1285">
        <f t="shared" si="300"/>
        <v>0</v>
      </c>
      <c r="N1285" t="str">
        <f t="shared" si="294"/>
        <v>STOP!</v>
      </c>
      <c r="T1285" s="3" t="str">
        <f t="shared" si="295"/>
        <v>- -</v>
      </c>
      <c r="U1285" s="3">
        <f t="shared" si="296"/>
        <v>0</v>
      </c>
      <c r="W1285" s="3" t="str">
        <f t="shared" si="297"/>
        <v>- -</v>
      </c>
      <c r="X1285" s="3">
        <f t="shared" si="298"/>
        <v>0</v>
      </c>
      <c r="Z1285" s="3" t="str">
        <f t="shared" si="299"/>
        <v>- -</v>
      </c>
      <c r="AA1285" s="16">
        <v>0</v>
      </c>
      <c r="AC1285" s="3"/>
      <c r="AD1285" s="16">
        <v>0</v>
      </c>
    </row>
    <row r="1286" spans="3:30" ht="16" customHeight="1" x14ac:dyDescent="0.25">
      <c r="C1286" s="1" t="s">
        <v>332</v>
      </c>
      <c r="D1286" s="2" t="s">
        <v>10</v>
      </c>
      <c r="E1286" s="3">
        <f t="shared" si="286"/>
        <v>3455</v>
      </c>
      <c r="F1286">
        <f t="shared" si="287"/>
        <v>-569</v>
      </c>
      <c r="G1286" s="4" t="str">
        <f t="shared" si="288"/>
        <v>Jan</v>
      </c>
      <c r="H1286" s="5">
        <f t="shared" si="289"/>
        <v>30</v>
      </c>
      <c r="I1286" s="3" t="str">
        <f t="shared" si="290"/>
        <v>P</v>
      </c>
      <c r="J1286" s="4">
        <f t="shared" si="291"/>
        <v>1</v>
      </c>
      <c r="K1286" s="5">
        <f t="shared" si="292"/>
        <v>30</v>
      </c>
      <c r="L1286">
        <f t="shared" si="293"/>
        <v>4</v>
      </c>
      <c r="M1286">
        <f t="shared" si="300"/>
        <v>16</v>
      </c>
      <c r="N1286" t="str">
        <f t="shared" si="294"/>
        <v/>
      </c>
      <c r="T1286" s="3" t="str">
        <f t="shared" si="295"/>
        <v>- -</v>
      </c>
      <c r="U1286" s="3">
        <f t="shared" si="296"/>
        <v>0</v>
      </c>
      <c r="W1286" s="3" t="str">
        <f t="shared" si="297"/>
        <v>- -</v>
      </c>
      <c r="X1286" s="3">
        <f t="shared" si="298"/>
        <v>0</v>
      </c>
      <c r="Z1286" s="3" t="str">
        <f t="shared" si="299"/>
        <v>- -</v>
      </c>
      <c r="AA1286" s="16">
        <v>0</v>
      </c>
      <c r="AC1286" s="3"/>
      <c r="AD1286" s="16">
        <v>0</v>
      </c>
    </row>
    <row r="1287" spans="3:30" ht="16" customHeight="1" x14ac:dyDescent="0.25">
      <c r="C1287" s="1" t="s">
        <v>333</v>
      </c>
      <c r="D1287" s="2" t="s">
        <v>10</v>
      </c>
      <c r="E1287" s="3">
        <f t="shared" si="286"/>
        <v>3456</v>
      </c>
      <c r="F1287">
        <f t="shared" si="287"/>
        <v>-569</v>
      </c>
      <c r="G1287" s="4" t="str">
        <f t="shared" si="288"/>
        <v>Jul</v>
      </c>
      <c r="H1287" s="5">
        <f t="shared" si="289"/>
        <v>26</v>
      </c>
      <c r="I1287" s="3" t="str">
        <f t="shared" si="290"/>
        <v>P</v>
      </c>
      <c r="J1287" s="4">
        <f t="shared" si="291"/>
        <v>7</v>
      </c>
      <c r="K1287" s="5">
        <f t="shared" si="292"/>
        <v>26</v>
      </c>
      <c r="L1287">
        <f t="shared" si="293"/>
        <v>6</v>
      </c>
      <c r="M1287">
        <f t="shared" si="300"/>
        <v>6</v>
      </c>
      <c r="N1287" t="str">
        <f t="shared" si="294"/>
        <v/>
      </c>
      <c r="T1287" s="3" t="str">
        <f t="shared" si="295"/>
        <v>- -</v>
      </c>
      <c r="U1287" s="3">
        <f t="shared" si="296"/>
        <v>0</v>
      </c>
      <c r="W1287" s="3" t="str">
        <f t="shared" si="297"/>
        <v>- -</v>
      </c>
      <c r="X1287" s="3">
        <f t="shared" si="298"/>
        <v>0</v>
      </c>
      <c r="Z1287" s="3" t="str">
        <f t="shared" si="299"/>
        <v>- -</v>
      </c>
      <c r="AA1287" s="16">
        <v>0</v>
      </c>
      <c r="AC1287" s="3"/>
      <c r="AD1287" s="16">
        <v>0</v>
      </c>
    </row>
    <row r="1288" spans="3:30" ht="16" customHeight="1" x14ac:dyDescent="0.25">
      <c r="C1288" s="1" t="s">
        <v>334</v>
      </c>
      <c r="D1288" s="2" t="s">
        <v>10</v>
      </c>
      <c r="E1288" s="3">
        <f t="shared" si="286"/>
        <v>3457</v>
      </c>
      <c r="F1288">
        <f t="shared" si="287"/>
        <v>-568</v>
      </c>
      <c r="G1288" s="4" t="str">
        <f t="shared" si="288"/>
        <v>Jan</v>
      </c>
      <c r="H1288" s="5">
        <f t="shared" si="289"/>
        <v>19</v>
      </c>
      <c r="I1288" s="3" t="str">
        <f t="shared" si="290"/>
        <v>T</v>
      </c>
      <c r="J1288" s="4">
        <f t="shared" si="291"/>
        <v>1</v>
      </c>
      <c r="K1288" s="5">
        <f t="shared" si="292"/>
        <v>19</v>
      </c>
      <c r="L1288">
        <f t="shared" si="293"/>
        <v>6</v>
      </c>
      <c r="M1288">
        <f t="shared" si="300"/>
        <v>6</v>
      </c>
      <c r="N1288" t="str">
        <f t="shared" si="294"/>
        <v/>
      </c>
      <c r="T1288" s="3" t="str">
        <f t="shared" si="295"/>
        <v>- -</v>
      </c>
      <c r="U1288" s="3">
        <f t="shared" si="296"/>
        <v>0</v>
      </c>
      <c r="W1288" s="3" t="str">
        <f t="shared" si="297"/>
        <v>- -</v>
      </c>
      <c r="X1288" s="3">
        <f t="shared" si="298"/>
        <v>0</v>
      </c>
      <c r="Z1288" s="3" t="str">
        <f t="shared" si="299"/>
        <v>- -</v>
      </c>
      <c r="AA1288" s="16">
        <v>0</v>
      </c>
      <c r="AC1288" s="3"/>
      <c r="AD1288" s="16">
        <v>0</v>
      </c>
    </row>
    <row r="1289" spans="3:30" ht="16" customHeight="1" x14ac:dyDescent="0.25">
      <c r="C1289" s="1" t="s">
        <v>335</v>
      </c>
      <c r="D1289" s="2" t="s">
        <v>10</v>
      </c>
      <c r="E1289" s="3">
        <f t="shared" si="286"/>
        <v>3458</v>
      </c>
      <c r="F1289">
        <f t="shared" si="287"/>
        <v>-568</v>
      </c>
      <c r="G1289" s="4" t="str">
        <f t="shared" si="288"/>
        <v>Jul</v>
      </c>
      <c r="H1289" s="5">
        <f t="shared" si="289"/>
        <v>15</v>
      </c>
      <c r="I1289" s="3" t="str">
        <f t="shared" si="290"/>
        <v>T</v>
      </c>
      <c r="J1289" s="4">
        <f t="shared" si="291"/>
        <v>7</v>
      </c>
      <c r="K1289" s="5">
        <f t="shared" si="292"/>
        <v>15</v>
      </c>
      <c r="L1289">
        <f t="shared" si="293"/>
        <v>6</v>
      </c>
      <c r="M1289">
        <f t="shared" si="300"/>
        <v>6</v>
      </c>
      <c r="N1289" t="str">
        <f t="shared" si="294"/>
        <v/>
      </c>
      <c r="T1289" s="3" t="str">
        <f t="shared" si="295"/>
        <v>- -</v>
      </c>
      <c r="U1289" s="3">
        <f t="shared" si="296"/>
        <v>0</v>
      </c>
      <c r="W1289" s="3" t="str">
        <f t="shared" si="297"/>
        <v>- -</v>
      </c>
      <c r="X1289" s="3">
        <f t="shared" si="298"/>
        <v>0</v>
      </c>
      <c r="Z1289" s="3" t="str">
        <f t="shared" si="299"/>
        <v>- -</v>
      </c>
      <c r="AA1289" s="16">
        <v>0</v>
      </c>
      <c r="AC1289" s="3"/>
      <c r="AD1289" s="16">
        <v>0</v>
      </c>
    </row>
    <row r="1290" spans="3:30" ht="16" customHeight="1" x14ac:dyDescent="0.25">
      <c r="C1290" s="1" t="s">
        <v>336</v>
      </c>
      <c r="D1290" s="2" t="s">
        <v>10</v>
      </c>
      <c r="E1290" s="3">
        <f t="shared" si="286"/>
        <v>3459</v>
      </c>
      <c r="F1290">
        <f t="shared" si="287"/>
        <v>-567</v>
      </c>
      <c r="G1290" s="4" t="str">
        <f t="shared" si="288"/>
        <v>Jan</v>
      </c>
      <c r="H1290" s="5">
        <f t="shared" si="289"/>
        <v>8</v>
      </c>
      <c r="I1290" s="3" t="str">
        <f t="shared" si="290"/>
        <v>P</v>
      </c>
      <c r="J1290" s="4">
        <f t="shared" si="291"/>
        <v>1</v>
      </c>
      <c r="K1290" s="5">
        <f t="shared" si="292"/>
        <v>8</v>
      </c>
      <c r="L1290">
        <f t="shared" si="293"/>
        <v>6</v>
      </c>
      <c r="M1290">
        <f t="shared" si="300"/>
        <v>6</v>
      </c>
      <c r="N1290" t="str">
        <f t="shared" si="294"/>
        <v/>
      </c>
      <c r="T1290" s="3" t="str">
        <f t="shared" si="295"/>
        <v>- -</v>
      </c>
      <c r="U1290" s="3">
        <f t="shared" si="296"/>
        <v>0</v>
      </c>
      <c r="W1290" s="3" t="str">
        <f t="shared" si="297"/>
        <v>- -</v>
      </c>
      <c r="X1290" s="3">
        <f t="shared" si="298"/>
        <v>0</v>
      </c>
      <c r="Z1290" s="3" t="str">
        <f t="shared" si="299"/>
        <v>- -</v>
      </c>
      <c r="AA1290" s="16">
        <v>0</v>
      </c>
      <c r="AC1290" s="3"/>
      <c r="AD1290" s="16">
        <v>0</v>
      </c>
    </row>
    <row r="1291" spans="3:30" ht="16" customHeight="1" x14ac:dyDescent="0.25">
      <c r="C1291" s="1" t="s">
        <v>337</v>
      </c>
      <c r="D1291" s="2" t="s">
        <v>10</v>
      </c>
      <c r="E1291" s="3">
        <f t="shared" si="286"/>
        <v>3460</v>
      </c>
      <c r="F1291">
        <f t="shared" si="287"/>
        <v>-567</v>
      </c>
      <c r="G1291" s="4" t="str">
        <f t="shared" si="288"/>
        <v>Jul</v>
      </c>
      <c r="H1291" s="5">
        <f t="shared" si="289"/>
        <v>4</v>
      </c>
      <c r="I1291" s="3" t="str">
        <f t="shared" si="290"/>
        <v>P</v>
      </c>
      <c r="J1291" s="4">
        <f t="shared" si="291"/>
        <v>7</v>
      </c>
      <c r="K1291" s="5">
        <f t="shared" si="292"/>
        <v>4</v>
      </c>
      <c r="L1291">
        <f t="shared" si="293"/>
        <v>6</v>
      </c>
      <c r="M1291">
        <f t="shared" si="300"/>
        <v>6</v>
      </c>
      <c r="N1291" t="str">
        <f t="shared" si="294"/>
        <v/>
      </c>
      <c r="T1291" s="3" t="str">
        <f t="shared" si="295"/>
        <v>- -</v>
      </c>
      <c r="U1291" s="3">
        <f t="shared" si="296"/>
        <v>0</v>
      </c>
      <c r="W1291" s="3" t="str">
        <f t="shared" si="297"/>
        <v>- -</v>
      </c>
      <c r="X1291" s="3">
        <f t="shared" si="298"/>
        <v>0</v>
      </c>
      <c r="Z1291" s="3" t="str">
        <f t="shared" si="299"/>
        <v>- -</v>
      </c>
      <c r="AA1291" s="16">
        <v>0</v>
      </c>
      <c r="AC1291" s="3"/>
      <c r="AD1291" s="16">
        <v>0</v>
      </c>
    </row>
    <row r="1292" spans="3:30" ht="16" customHeight="1" x14ac:dyDescent="0.25">
      <c r="C1292" s="1" t="s">
        <v>338</v>
      </c>
      <c r="D1292" s="2" t="s">
        <v>10</v>
      </c>
      <c r="E1292" s="3">
        <f t="shared" si="286"/>
        <v>3461</v>
      </c>
      <c r="F1292">
        <f t="shared" si="287"/>
        <v>-567</v>
      </c>
      <c r="G1292" s="4" t="str">
        <f t="shared" si="288"/>
        <v>Nov</v>
      </c>
      <c r="H1292" s="5">
        <f t="shared" si="289"/>
        <v>29</v>
      </c>
      <c r="I1292" s="3" t="str">
        <f t="shared" si="290"/>
        <v>N</v>
      </c>
      <c r="J1292" s="4">
        <f t="shared" si="291"/>
        <v>11</v>
      </c>
      <c r="K1292" s="5">
        <f t="shared" si="292"/>
        <v>29</v>
      </c>
      <c r="L1292">
        <f t="shared" si="293"/>
        <v>4</v>
      </c>
      <c r="M1292">
        <f t="shared" si="300"/>
        <v>4</v>
      </c>
      <c r="N1292" t="str">
        <f t="shared" si="294"/>
        <v/>
      </c>
      <c r="T1292" s="3" t="str">
        <f t="shared" si="295"/>
        <v>- -</v>
      </c>
      <c r="U1292" s="3">
        <f t="shared" si="296"/>
        <v>0</v>
      </c>
      <c r="W1292" s="3" t="str">
        <f t="shared" si="297"/>
        <v>- -</v>
      </c>
      <c r="X1292" s="3">
        <f t="shared" si="298"/>
        <v>0</v>
      </c>
      <c r="Z1292" s="3" t="str">
        <f t="shared" si="299"/>
        <v>- -</v>
      </c>
      <c r="AA1292" s="16">
        <v>0</v>
      </c>
      <c r="AC1292" s="3"/>
      <c r="AD1292" s="16">
        <v>0</v>
      </c>
    </row>
    <row r="1293" spans="3:30" ht="16" customHeight="1" x14ac:dyDescent="0.25">
      <c r="C1293" s="1" t="s">
        <v>339</v>
      </c>
      <c r="D1293" s="2" t="s">
        <v>10</v>
      </c>
      <c r="E1293" s="3">
        <f t="shared" si="286"/>
        <v>3462</v>
      </c>
      <c r="F1293">
        <f t="shared" si="287"/>
        <v>-567</v>
      </c>
      <c r="G1293" s="4" t="str">
        <f t="shared" si="288"/>
        <v>Dec</v>
      </c>
      <c r="H1293" s="5">
        <f t="shared" si="289"/>
        <v>28</v>
      </c>
      <c r="I1293" s="3" t="str">
        <f t="shared" si="290"/>
        <v>N</v>
      </c>
      <c r="J1293" s="4">
        <f t="shared" si="291"/>
        <v>12</v>
      </c>
      <c r="K1293" s="5">
        <f t="shared" si="292"/>
        <v>28</v>
      </c>
      <c r="L1293">
        <f t="shared" si="293"/>
        <v>1</v>
      </c>
      <c r="M1293">
        <f t="shared" si="300"/>
        <v>5</v>
      </c>
      <c r="N1293" t="str">
        <f t="shared" si="294"/>
        <v/>
      </c>
      <c r="T1293" s="3" t="str">
        <f t="shared" si="295"/>
        <v>- -</v>
      </c>
      <c r="U1293" s="3">
        <f t="shared" si="296"/>
        <v>0</v>
      </c>
      <c r="W1293" s="3" t="str">
        <f t="shared" si="297"/>
        <v>- -</v>
      </c>
      <c r="X1293" s="3">
        <f t="shared" si="298"/>
        <v>0</v>
      </c>
      <c r="Z1293" s="3" t="str">
        <f t="shared" si="299"/>
        <v>- -</v>
      </c>
      <c r="AA1293" s="16">
        <v>0</v>
      </c>
      <c r="AC1293" s="3"/>
      <c r="AD1293" s="16">
        <v>0</v>
      </c>
    </row>
    <row r="1294" spans="3:30" ht="16" customHeight="1" x14ac:dyDescent="0.25">
      <c r="C1294" s="1" t="s">
        <v>340</v>
      </c>
      <c r="D1294" s="2" t="s">
        <v>10</v>
      </c>
      <c r="E1294" s="3">
        <f t="shared" si="286"/>
        <v>3463</v>
      </c>
      <c r="F1294">
        <f t="shared" si="287"/>
        <v>-566</v>
      </c>
      <c r="G1294" s="4" t="str">
        <f t="shared" si="288"/>
        <v>May</v>
      </c>
      <c r="H1294" s="5">
        <f t="shared" si="289"/>
        <v>25</v>
      </c>
      <c r="I1294" s="3" t="str">
        <f t="shared" si="290"/>
        <v>N</v>
      </c>
      <c r="J1294" s="4">
        <f t="shared" si="291"/>
        <v>5</v>
      </c>
      <c r="K1294" s="5">
        <f t="shared" si="292"/>
        <v>25</v>
      </c>
      <c r="L1294">
        <f t="shared" si="293"/>
        <v>5</v>
      </c>
      <c r="M1294">
        <f t="shared" si="300"/>
        <v>10</v>
      </c>
      <c r="N1294" t="str">
        <f t="shared" si="294"/>
        <v/>
      </c>
      <c r="T1294" s="3" t="str">
        <f t="shared" si="295"/>
        <v>- -</v>
      </c>
      <c r="U1294" s="3">
        <f t="shared" si="296"/>
        <v>0</v>
      </c>
      <c r="W1294" s="3" t="str">
        <f t="shared" si="297"/>
        <v>- -</v>
      </c>
      <c r="X1294" s="3">
        <f t="shared" si="298"/>
        <v>0</v>
      </c>
      <c r="Z1294" s="3" t="str">
        <f t="shared" si="299"/>
        <v>- -</v>
      </c>
      <c r="AA1294" s="16">
        <v>0</v>
      </c>
      <c r="AC1294" s="3"/>
      <c r="AD1294" s="16">
        <v>0</v>
      </c>
    </row>
    <row r="1295" spans="3:30" ht="16" customHeight="1" x14ac:dyDescent="0.25">
      <c r="C1295" s="1" t="s">
        <v>341</v>
      </c>
      <c r="D1295" s="2" t="s">
        <v>10</v>
      </c>
      <c r="E1295" s="3">
        <f t="shared" si="286"/>
        <v>3464</v>
      </c>
      <c r="F1295">
        <f t="shared" si="287"/>
        <v>-566</v>
      </c>
      <c r="G1295" s="4" t="str">
        <f t="shared" si="288"/>
        <v>Nov</v>
      </c>
      <c r="H1295" s="5">
        <f t="shared" si="289"/>
        <v>18</v>
      </c>
      <c r="I1295" s="3" t="str">
        <f t="shared" si="290"/>
        <v>P</v>
      </c>
      <c r="J1295" s="4">
        <f t="shared" si="291"/>
        <v>11</v>
      </c>
      <c r="K1295" s="5">
        <f t="shared" si="292"/>
        <v>18</v>
      </c>
      <c r="L1295">
        <f t="shared" si="293"/>
        <v>6</v>
      </c>
      <c r="M1295">
        <f t="shared" si="300"/>
        <v>4</v>
      </c>
      <c r="N1295" t="str">
        <f t="shared" si="294"/>
        <v/>
      </c>
      <c r="T1295" s="3" t="str">
        <f t="shared" si="295"/>
        <v>- -</v>
      </c>
      <c r="U1295" s="3">
        <f t="shared" si="296"/>
        <v>0</v>
      </c>
      <c r="W1295" s="3" t="str">
        <f t="shared" si="297"/>
        <v>- -</v>
      </c>
      <c r="X1295" s="3">
        <f t="shared" si="298"/>
        <v>0</v>
      </c>
      <c r="Z1295" s="3" t="str">
        <f t="shared" si="299"/>
        <v>- -</v>
      </c>
      <c r="AA1295" s="16">
        <v>0</v>
      </c>
      <c r="AC1295" s="3"/>
      <c r="AD1295" s="16">
        <v>0</v>
      </c>
    </row>
    <row r="1296" spans="3:30" ht="16" customHeight="1" x14ac:dyDescent="0.25">
      <c r="C1296" s="1" t="s">
        <v>342</v>
      </c>
      <c r="D1296" s="2" t="s">
        <v>10</v>
      </c>
      <c r="E1296" s="3">
        <f t="shared" si="286"/>
        <v>3465</v>
      </c>
      <c r="F1296">
        <f t="shared" si="287"/>
        <v>-565</v>
      </c>
      <c r="G1296" s="4" t="str">
        <f t="shared" si="288"/>
        <v>May</v>
      </c>
      <c r="H1296" s="5">
        <f t="shared" si="289"/>
        <v>14</v>
      </c>
      <c r="I1296" s="3" t="str">
        <f t="shared" si="290"/>
        <v>T</v>
      </c>
      <c r="J1296" s="4">
        <f t="shared" si="291"/>
        <v>5</v>
      </c>
      <c r="K1296" s="5">
        <f t="shared" si="292"/>
        <v>14</v>
      </c>
      <c r="L1296">
        <f t="shared" si="293"/>
        <v>6</v>
      </c>
      <c r="M1296">
        <f t="shared" si="300"/>
        <v>6</v>
      </c>
      <c r="N1296" t="str">
        <f t="shared" si="294"/>
        <v/>
      </c>
      <c r="T1296" s="3" t="str">
        <f t="shared" si="295"/>
        <v>- -</v>
      </c>
      <c r="U1296" s="3">
        <f t="shared" si="296"/>
        <v>0</v>
      </c>
      <c r="W1296" s="3" t="str">
        <f t="shared" si="297"/>
        <v>- -</v>
      </c>
      <c r="X1296" s="3">
        <f t="shared" si="298"/>
        <v>0</v>
      </c>
      <c r="Z1296" s="3" t="str">
        <f t="shared" si="299"/>
        <v>- -</v>
      </c>
      <c r="AA1296" s="16">
        <v>0</v>
      </c>
      <c r="AC1296" s="3"/>
      <c r="AD1296" s="16">
        <v>0</v>
      </c>
    </row>
    <row r="1297" spans="3:30" ht="16" customHeight="1" x14ac:dyDescent="0.25">
      <c r="C1297" s="1" t="s">
        <v>343</v>
      </c>
      <c r="D1297" s="2" t="s">
        <v>10</v>
      </c>
      <c r="E1297" s="3">
        <f t="shared" si="286"/>
        <v>3466</v>
      </c>
      <c r="F1297">
        <f t="shared" si="287"/>
        <v>-565</v>
      </c>
      <c r="G1297" s="4" t="str">
        <f t="shared" si="288"/>
        <v>Nov</v>
      </c>
      <c r="H1297" s="5">
        <f t="shared" si="289"/>
        <v>8</v>
      </c>
      <c r="I1297" s="3" t="str">
        <f t="shared" si="290"/>
        <v>T</v>
      </c>
      <c r="J1297" s="4">
        <f t="shared" si="291"/>
        <v>11</v>
      </c>
      <c r="K1297" s="5">
        <f t="shared" si="292"/>
        <v>8</v>
      </c>
      <c r="L1297">
        <f t="shared" si="293"/>
        <v>6</v>
      </c>
      <c r="M1297">
        <f t="shared" si="300"/>
        <v>6</v>
      </c>
      <c r="N1297" t="str">
        <f t="shared" si="294"/>
        <v/>
      </c>
      <c r="T1297" s="3" t="str">
        <f t="shared" si="295"/>
        <v>- -</v>
      </c>
      <c r="U1297" s="3">
        <f t="shared" si="296"/>
        <v>0</v>
      </c>
      <c r="W1297" s="3" t="str">
        <f t="shared" si="297"/>
        <v>- -</v>
      </c>
      <c r="X1297" s="3">
        <f t="shared" si="298"/>
        <v>0</v>
      </c>
      <c r="Z1297" s="3" t="str">
        <f t="shared" si="299"/>
        <v>- -</v>
      </c>
      <c r="AA1297" s="16">
        <v>0</v>
      </c>
      <c r="AC1297" s="3"/>
      <c r="AD1297" s="16">
        <v>0</v>
      </c>
    </row>
    <row r="1298" spans="3:30" ht="16" customHeight="1" x14ac:dyDescent="0.25">
      <c r="C1298" s="1" t="s">
        <v>344</v>
      </c>
      <c r="D1298" s="2" t="s">
        <v>10</v>
      </c>
      <c r="E1298" s="3">
        <f t="shared" si="286"/>
        <v>3467</v>
      </c>
      <c r="F1298">
        <f t="shared" si="287"/>
        <v>-564</v>
      </c>
      <c r="G1298" s="4" t="str">
        <f t="shared" si="288"/>
        <v>May</v>
      </c>
      <c r="H1298" s="5">
        <f t="shared" si="289"/>
        <v>2</v>
      </c>
      <c r="I1298" s="3" t="str">
        <f t="shared" si="290"/>
        <v>T</v>
      </c>
      <c r="J1298" s="4">
        <f t="shared" si="291"/>
        <v>5</v>
      </c>
      <c r="K1298" s="5">
        <f t="shared" si="292"/>
        <v>2</v>
      </c>
      <c r="L1298">
        <f t="shared" si="293"/>
        <v>6</v>
      </c>
      <c r="M1298">
        <f t="shared" si="300"/>
        <v>6</v>
      </c>
      <c r="N1298" t="str">
        <f t="shared" si="294"/>
        <v/>
      </c>
      <c r="T1298" s="3" t="str">
        <f t="shared" si="295"/>
        <v>- -</v>
      </c>
      <c r="U1298" s="3">
        <f t="shared" si="296"/>
        <v>0</v>
      </c>
      <c r="W1298" s="3" t="str">
        <f t="shared" si="297"/>
        <v>- -</v>
      </c>
      <c r="X1298" s="3">
        <f t="shared" si="298"/>
        <v>0</v>
      </c>
      <c r="Z1298" s="3" t="str">
        <f t="shared" si="299"/>
        <v>- -</v>
      </c>
      <c r="AA1298" s="16">
        <v>0</v>
      </c>
      <c r="AC1298" s="3"/>
      <c r="AD1298" s="16">
        <v>0</v>
      </c>
    </row>
    <row r="1299" spans="3:30" ht="16" customHeight="1" x14ac:dyDescent="0.25">
      <c r="C1299" s="1" t="s">
        <v>345</v>
      </c>
      <c r="D1299" s="2" t="s">
        <v>10</v>
      </c>
      <c r="E1299" s="3">
        <f t="shared" si="286"/>
        <v>3468</v>
      </c>
      <c r="F1299">
        <f t="shared" si="287"/>
        <v>-564</v>
      </c>
      <c r="G1299" s="4" t="str">
        <f t="shared" si="288"/>
        <v>Oct</v>
      </c>
      <c r="H1299" s="5">
        <f t="shared" si="289"/>
        <v>27</v>
      </c>
      <c r="I1299" s="3" t="str">
        <f t="shared" si="290"/>
        <v>P</v>
      </c>
      <c r="J1299" s="4">
        <f t="shared" si="291"/>
        <v>10</v>
      </c>
      <c r="K1299" s="5">
        <f t="shared" si="292"/>
        <v>27</v>
      </c>
      <c r="L1299">
        <f t="shared" si="293"/>
        <v>5</v>
      </c>
      <c r="M1299">
        <f t="shared" si="300"/>
        <v>5</v>
      </c>
      <c r="N1299" t="str">
        <f t="shared" si="294"/>
        <v/>
      </c>
      <c r="T1299" s="3" t="str">
        <f t="shared" si="295"/>
        <v>- -</v>
      </c>
      <c r="U1299" s="3">
        <f t="shared" si="296"/>
        <v>0</v>
      </c>
      <c r="W1299" s="3" t="str">
        <f t="shared" si="297"/>
        <v>- -</v>
      </c>
      <c r="X1299" s="3">
        <f t="shared" si="298"/>
        <v>0</v>
      </c>
      <c r="Z1299" s="3" t="str">
        <f t="shared" si="299"/>
        <v>- -</v>
      </c>
      <c r="AA1299" s="16">
        <v>0</v>
      </c>
      <c r="AC1299" s="3"/>
      <c r="AD1299" s="16">
        <v>0</v>
      </c>
    </row>
    <row r="1300" spans="3:30" ht="16" customHeight="1" x14ac:dyDescent="0.25">
      <c r="C1300" s="1" t="s">
        <v>346</v>
      </c>
      <c r="D1300" s="2" t="s">
        <v>10</v>
      </c>
      <c r="E1300" s="3">
        <f t="shared" si="286"/>
        <v>3469</v>
      </c>
      <c r="F1300">
        <f t="shared" si="287"/>
        <v>-563</v>
      </c>
      <c r="G1300" s="4" t="str">
        <f t="shared" si="288"/>
        <v>Mar</v>
      </c>
      <c r="H1300" s="5">
        <f t="shared" si="289"/>
        <v>24</v>
      </c>
      <c r="I1300" s="3" t="str">
        <f t="shared" si="290"/>
        <v>N</v>
      </c>
      <c r="J1300" s="4">
        <f t="shared" si="291"/>
        <v>3</v>
      </c>
      <c r="K1300" s="5">
        <f t="shared" si="292"/>
        <v>24</v>
      </c>
      <c r="L1300">
        <f t="shared" si="293"/>
        <v>5</v>
      </c>
      <c r="M1300">
        <f t="shared" si="300"/>
        <v>5</v>
      </c>
      <c r="N1300" t="str">
        <f t="shared" si="294"/>
        <v/>
      </c>
      <c r="T1300" s="3" t="str">
        <f t="shared" si="295"/>
        <v>- -</v>
      </c>
      <c r="U1300" s="3">
        <f t="shared" si="296"/>
        <v>0</v>
      </c>
      <c r="W1300" s="3" t="str">
        <f t="shared" si="297"/>
        <v>- -</v>
      </c>
      <c r="X1300" s="3">
        <f t="shared" si="298"/>
        <v>0</v>
      </c>
      <c r="Z1300" s="3" t="str">
        <f t="shared" si="299"/>
        <v>- -</v>
      </c>
      <c r="AA1300" s="16">
        <v>0</v>
      </c>
      <c r="AC1300" s="3"/>
      <c r="AD1300" s="16">
        <v>0</v>
      </c>
    </row>
    <row r="1301" spans="3:30" ht="16" customHeight="1" x14ac:dyDescent="0.25">
      <c r="C1301" s="1" t="s">
        <v>347</v>
      </c>
      <c r="D1301" s="2" t="s">
        <v>10</v>
      </c>
      <c r="E1301" s="3">
        <f t="shared" si="286"/>
        <v>3470</v>
      </c>
      <c r="F1301">
        <f t="shared" si="287"/>
        <v>-563</v>
      </c>
      <c r="G1301" s="4" t="str">
        <f t="shared" si="288"/>
        <v>Apr</v>
      </c>
      <c r="H1301" s="5">
        <f t="shared" si="289"/>
        <v>22</v>
      </c>
      <c r="I1301" s="3" t="str">
        <f t="shared" si="290"/>
        <v>N</v>
      </c>
      <c r="J1301" s="4">
        <f t="shared" si="291"/>
        <v>4</v>
      </c>
      <c r="K1301" s="5">
        <f t="shared" si="292"/>
        <v>22</v>
      </c>
      <c r="L1301">
        <f t="shared" si="293"/>
        <v>1</v>
      </c>
      <c r="M1301">
        <f t="shared" si="300"/>
        <v>6</v>
      </c>
      <c r="N1301" t="str">
        <f t="shared" si="294"/>
        <v/>
      </c>
      <c r="T1301" s="3" t="str">
        <f t="shared" si="295"/>
        <v>- -</v>
      </c>
      <c r="U1301" s="3">
        <f t="shared" si="296"/>
        <v>0</v>
      </c>
      <c r="W1301" s="3" t="str">
        <f t="shared" si="297"/>
        <v>- -</v>
      </c>
      <c r="X1301" s="3">
        <f t="shared" si="298"/>
        <v>0</v>
      </c>
      <c r="Z1301" s="3" t="str">
        <f t="shared" si="299"/>
        <v>- -</v>
      </c>
      <c r="AA1301" s="16">
        <v>0</v>
      </c>
      <c r="AC1301" s="3"/>
      <c r="AD1301" s="16">
        <v>0</v>
      </c>
    </row>
    <row r="1302" spans="3:30" ht="16" customHeight="1" x14ac:dyDescent="0.25">
      <c r="C1302" s="1" t="s">
        <v>348</v>
      </c>
      <c r="D1302" s="2" t="s">
        <v>10</v>
      </c>
      <c r="E1302" s="3">
        <f t="shared" ref="E1302:E1365" si="301">VALUE(LEFT(C1302,5))</f>
        <v>3471</v>
      </c>
      <c r="F1302">
        <f t="shared" ref="F1302:F1365" si="302">VALUE(MID(C1302,7,5))</f>
        <v>-563</v>
      </c>
      <c r="G1302" s="4" t="str">
        <f t="shared" ref="G1302:G1365" si="303">MID(C1302,13,3)</f>
        <v>Oct</v>
      </c>
      <c r="H1302" s="5">
        <f t="shared" ref="H1302:H1365" si="304">VALUE(MID(C1302,17,2))</f>
        <v>16</v>
      </c>
      <c r="I1302" s="3" t="str">
        <f t="shared" ref="I1302:I1365" si="305">MID(C1302,51,1)</f>
        <v>N</v>
      </c>
      <c r="J1302" s="4">
        <f t="shared" ref="J1302:J1365" si="306">IF(G1302="Jan",1,IF(G1302="Feb",2,IF(G1302="Mar",3,IF(G1302="Apr",4,IF(G1302="May",5,IF(G1302="Jun",6,IF(G1302="Jul",7,IF(G1302="Aug",8,IF(G1302="Sep",9,IF(G1302="Oct",10,IF(G1302="Nov",11,IF(G1302="Dec",12))))))))))))</f>
        <v>10</v>
      </c>
      <c r="K1302" s="5">
        <f t="shared" ref="K1302:K1365" si="307">H1302</f>
        <v>16</v>
      </c>
      <c r="L1302">
        <f t="shared" ref="L1302:L1365" si="308">IF(J1302&lt;J1301,J1302+12-J1301,J1302-J1301)</f>
        <v>6</v>
      </c>
      <c r="M1302">
        <f t="shared" si="300"/>
        <v>12</v>
      </c>
      <c r="N1302" t="str">
        <f t="shared" si="294"/>
        <v/>
      </c>
      <c r="T1302" s="3" t="str">
        <f t="shared" si="295"/>
        <v>- -</v>
      </c>
      <c r="U1302" s="3">
        <f t="shared" si="296"/>
        <v>0</v>
      </c>
      <c r="W1302" s="3" t="str">
        <f t="shared" si="297"/>
        <v>- -</v>
      </c>
      <c r="X1302" s="3">
        <f t="shared" si="298"/>
        <v>0</v>
      </c>
      <c r="Z1302" s="3" t="str">
        <f t="shared" si="299"/>
        <v>- -</v>
      </c>
      <c r="AA1302" s="16">
        <v>0</v>
      </c>
      <c r="AC1302" s="3"/>
      <c r="AD1302" s="16">
        <v>0</v>
      </c>
    </row>
    <row r="1303" spans="3:30" ht="16" customHeight="1" x14ac:dyDescent="0.25">
      <c r="C1303" s="1" t="s">
        <v>349</v>
      </c>
      <c r="D1303" s="2" t="s">
        <v>10</v>
      </c>
      <c r="E1303" s="3">
        <f t="shared" si="301"/>
        <v>3472</v>
      </c>
      <c r="F1303">
        <f t="shared" si="302"/>
        <v>-562</v>
      </c>
      <c r="G1303" s="4" t="str">
        <f t="shared" si="303"/>
        <v>Mar</v>
      </c>
      <c r="H1303" s="5">
        <f t="shared" si="304"/>
        <v>13</v>
      </c>
      <c r="I1303" s="3" t="str">
        <f t="shared" si="305"/>
        <v>P</v>
      </c>
      <c r="J1303" s="4">
        <f t="shared" si="306"/>
        <v>3</v>
      </c>
      <c r="K1303" s="5">
        <f t="shared" si="307"/>
        <v>13</v>
      </c>
      <c r="L1303">
        <f t="shared" si="308"/>
        <v>5</v>
      </c>
      <c r="M1303">
        <f t="shared" si="300"/>
        <v>17</v>
      </c>
      <c r="N1303" t="str">
        <f t="shared" si="294"/>
        <v/>
      </c>
      <c r="T1303" s="3" t="str">
        <f t="shared" si="295"/>
        <v>- -</v>
      </c>
      <c r="U1303" s="3">
        <f t="shared" si="296"/>
        <v>0</v>
      </c>
      <c r="W1303" s="3" t="str">
        <f t="shared" si="297"/>
        <v>- -</v>
      </c>
      <c r="X1303" s="3">
        <f t="shared" si="298"/>
        <v>0</v>
      </c>
      <c r="Z1303" s="3" t="str">
        <f t="shared" si="299"/>
        <v>- -</v>
      </c>
      <c r="AA1303" s="16">
        <v>0</v>
      </c>
      <c r="AC1303" s="3"/>
      <c r="AD1303" s="16">
        <v>0</v>
      </c>
    </row>
    <row r="1304" spans="3:30" ht="16" customHeight="1" x14ac:dyDescent="0.25">
      <c r="C1304" s="1" t="s">
        <v>350</v>
      </c>
      <c r="D1304" s="2" t="s">
        <v>10</v>
      </c>
      <c r="E1304" s="3">
        <f t="shared" si="301"/>
        <v>3473</v>
      </c>
      <c r="F1304">
        <f t="shared" si="302"/>
        <v>-562</v>
      </c>
      <c r="G1304" s="4" t="str">
        <f t="shared" si="303"/>
        <v>Sep</v>
      </c>
      <c r="H1304" s="5">
        <f t="shared" si="304"/>
        <v>5</v>
      </c>
      <c r="I1304" s="3" t="str">
        <f t="shared" si="305"/>
        <v>P</v>
      </c>
      <c r="J1304" s="4">
        <f t="shared" si="306"/>
        <v>9</v>
      </c>
      <c r="K1304" s="5">
        <f t="shared" si="307"/>
        <v>5</v>
      </c>
      <c r="L1304">
        <f t="shared" si="308"/>
        <v>6</v>
      </c>
      <c r="M1304">
        <f t="shared" si="300"/>
        <v>6</v>
      </c>
      <c r="N1304" t="str">
        <f t="shared" ref="N1304:N1367" si="309">IF(M1304&lt;1,"STOP!","")</f>
        <v/>
      </c>
      <c r="T1304" s="3" t="str">
        <f t="shared" ref="T1304:T1367" si="310">IF(AND(
I1306&lt;&gt;"N",J1306-2=OR(5,6,7),
I1307&lt;&gt;"N",J1307-2=OR(11,12,13,1),
I1308&lt;&gt;"N",J1308-2=OR(5,6,7),
I1349&lt;&gt;"N",J1349-2=OR(12,13,1,2),I1349&lt;&gt;"N",
I1350&lt;&gt;"N",J1350-2=OR(6,7,8),I1350&lt;&gt;"N",
I1351&lt;&gt;"N",J1351-2=OR(11,12,13,1),I1351&lt;&gt;"N",
I1352&lt;&gt;"N",
I1395&lt;&gt;"N",J1395-2=OR(12,13,1,2)),
"Success!","- -")</f>
        <v>- -</v>
      </c>
      <c r="U1304" s="3">
        <f t="shared" ref="U1304:U1367" si="311">IF(T1304&lt;&gt;"- -",1,0)</f>
        <v>0</v>
      </c>
      <c r="W1304" s="3" t="str">
        <f t="shared" ref="W1304:W1367" si="312">IF(AND(
I1306&lt;&gt;"N",J1306-2=OR(5,6,7),
I1307&lt;&gt;"N",J1307-2=OR(11,12,13,1),
I1308&lt;&gt;"N",J1308-2=OR(5,6,7),
       OR(
       AND(
       I1344&lt;&gt;"N",J1344-2=OR(12,13,1,2),
       I1345&lt;&gt;"N",J1345-2=OR(6,7,8),
       I1346&lt;&gt;"N",J1346-2=OR(11,12,13,1),
       I1348&lt;&gt;"N"),
       AND(
       I1345&lt;&gt;"N",J1345-2=OR(12,13,1,2),
       I1346&lt;&gt;"N",J1346-2=OR(6,7,8),
       I1347&lt;&gt;"N",J1347-2=OR(11,12,13,1),
       I1348&lt;&gt;"N"),
      AND(
       I1346&lt;&gt;"N",J1346-2=OR(12,13,1,2),
       I1347&lt;&gt;"N",J1347-2=OR(6,7,8),
       I1348&lt;&gt;"N",J1348-2=OR(11,12,13,1),
       I1349&lt;&gt;"N"),
      AND(
       I1347&lt;&gt;"N",J1347-2=OR(12,13,1,2),
       I1348&lt;&gt;"N",J1348-2=OR(6,7,8),
       I1349&lt;&gt;"N",J1349-2=OR(11,12,13,1),
       I1350&lt;&gt;"N"),
      AND(
       I1348&lt;&gt;"N",J1348-2=OR(12,13,1,2),
       I1349&lt;&gt;"N",J1349-2=OR(6,7,8),
       I1350&lt;&gt;"N",J1350-2=OR(11,12,13,1),
       I1351&lt;&gt;"N"),
      AND(
       I1349&lt;&gt;"N",J1349-2=OR(12,13,1,2),
       I1350&lt;&gt;"N",J1350-2=OR(6,7,8),
       I1351&lt;&gt;"N",J1351-2=OR(11,12,13,1),
       I1352&lt;&gt;"N"),
      AND(
       I1350&lt;&gt;"N",J1350-2=OR(12,13,1,2),
       I1351&lt;&gt;"N",J1351-2=OR(6,7,8),
       I1352&lt;&gt;"N",J1352-2=OR(11,12,13,1),
       I1353&lt;&gt;"N"),
      AND(
       I1351&lt;&gt;"N",J1351-2=OR(12,13,1,2),
       I1352&lt;&gt;"N",J1352-2=OR(6,7,8),
       I1353&lt;&gt;"N",J1353-2=OR(11,12,13,1),
       I1354&lt;&gt;"N"),
      AND(
       I1352&lt;&gt;"N",J1352-2=OR(12,13,1,2),
       I1353&lt;&gt;"N",J1353-2=OR(6,7,8),
       I1354&lt;&gt;"N",J1354-2=OR(11,12,13,1),
       I1355&lt;&gt;"N"),
      AND(
       I1353&lt;&gt;"N",J1353-2=OR(12,13,1,2),
       I1354&lt;&gt;"N",J1354-2=OR(6,7,8),
       I1355&lt;&gt;"N",J1355-2=OR(11,12,13,1),
       I1356&lt;&gt;"N"),
      AND(
       I1354&lt;&gt;"N",J1354-2=OR(12,13,1,2),
       I1355&lt;&gt;"N",J1355-2=OR(6,7,8),
       I1356&lt;&gt;"N",J1356-2=OR(11,12,13,1),
       I1357&lt;&gt;"N")
        ),
      OR(
      I1385&lt;&gt;"N",J1385-2=OR(12,13,1,2),
      I1386&lt;&gt;"N",J1386-2=OR(12,13,1,2),
      I1387&lt;&gt;"N",J1387-2=OR(12,13,1,2),
      I1388&lt;&gt;"N",J1388-2=OR(12,13,1,2),
      I1389&lt;&gt;"N",J1389-2=OR(12,13,1,2),
      I1390&lt;&gt;"N",J1390-2=OR(12,13,1,2),
      I1391&lt;&gt;"N",J1391-2=OR(12,13,1,2),
      I1392&lt;&gt;"N",J1392-2=OR(12,13,1,2),
      I1393&lt;&gt;"N",J1393-2=OR(12,13,1,2),
      I1394&lt;&gt;"N",J1394-2=OR(12,13,1,2),
      I1395&lt;&gt;"N",J1395-2=OR(12,13,1,2),
      I1396&lt;&gt;"N",J1396-2=OR(12,13,1,2),
      I1397&lt;&gt;"N",J1397-2=OR(12,13,1,2),
      I1398&lt;&gt;"N",J1398-2=OR(12,13,1,2),
      I1399&lt;&gt;"N",J1399-2=OR(12,13,1,2),
      I1400&lt;&gt;"N",J1400-2=OR(12,13,1,2),
      I1401&lt;&gt;"N",J1401-2=OR(12,13,1,2),
      I1402&lt;&gt;"N",J1402-2=OR(12,13,1,2),
      I1403&lt;&gt;"N",J1403-2=OR(12,13,1,2),
      I1404&lt;&gt;"N",J1404-2=OR(12,13,1,2),
      I1405&lt;&gt;"N",J1405-2=OR(12,13,1,2),
      )
      ),
"Success!","- -")</f>
        <v>- -</v>
      </c>
      <c r="X1304" s="3">
        <f t="shared" ref="X1304:X1367" si="313">IF(W1304&lt;&gt;"- -",1,0)</f>
        <v>0</v>
      </c>
      <c r="Z1304" s="3" t="str">
        <f t="shared" ref="Z1304:Z1367" si="314">IF(AND(
I1306&lt;&gt;"N",J1306-2=OR(5,6,7),
I1307&lt;&gt;"N",J1307-2=OR(11,12,13,1),
I1308&lt;&gt;"N",J1308-2=OR(5,6,7),
       OR(
       AND(
       I1339&lt;&gt;"N",J1339-2=OR(12,13,1,2),
       I1340&lt;&gt;"N",J1340-2=OR(6,7,8),
       I1341&lt;&gt;"N",J1341-2=OR(11,12,13,1),
       I1342&lt;&gt;"N"),
       AND(
       I1340&lt;&gt;"N",J1340-2=OR(12,13,1,2),
       I1341&lt;&gt;"N",J1341-2=OR(6,7,8),
       I1342&lt;&gt;"N",J1342-2=OR(11,12,13,1),
       I1343&lt;&gt;"N"),
      AND(
       I1341&lt;&gt;"N",J1341-2=OR(12,13,1,2),
       I1342&lt;&gt;"N",J1342-2=OR(6,7,8),
       I1343&lt;&gt;"N",J1343-2=OR(11,12,13,1),
       I1344&lt;&gt;"N"),
      AND(
       I1342&lt;&gt;"N",J1342-2=OR(12,13,1,2),
       I1343&lt;&gt;"N",J1343-2=OR(6,7,8),
       I1344&lt;&gt;"N",J1344-2=OR(11,12,13,1),
       I1345&lt;&gt;"N"),
      AND(
       I1343&lt;&gt;"N",J1343-2=OR(12,13,1,2),
       I1344&lt;&gt;"N",J1344-2=OR(6,7,8),
       I1345&lt;&gt;"N",J1345-2=OR(11,12,13,1),
       I1346&lt;&gt;"N"),
       AND(
       I1344&lt;&gt;"N",J1344-2=OR(12,13,1,2),
       I1345&lt;&gt;"N",J1345-2=OR(6,7,8),
       I1346&lt;&gt;"N",J1346-2=OR(11,12,13,1),
       I1348&lt;&gt;"N"),
       AND(
       I1345&lt;&gt;"N",J1345-2=OR(12,13,1,2),
       I1346&lt;&gt;"N",J1346-2=OR(6,7,8),
       I1347&lt;&gt;"N",J1347-2=OR(11,12,13,1),
       I1348&lt;&gt;"N"),
      AND(
       I1346&lt;&gt;"N",J1346-2=OR(12,13,1,2),
       I1347&lt;&gt;"N",J1347-2=OR(6,7,8),
       I1348&lt;&gt;"N",J1348-2=OR(11,12,13,1),
       I1349&lt;&gt;"N"),
      AND(
       I1347&lt;&gt;"N",J1347-2=OR(12,13,1,2),
       I1348&lt;&gt;"N",J1348-2=OR(6,7,8),
       I1349&lt;&gt;"N",J1349-2=OR(11,12,13,1),
       I1350&lt;&gt;"N"),
      AND(
       I1348&lt;&gt;"N",J1348-2=OR(12,13,1,2),
       I1349&lt;&gt;"N",J1349-2=OR(6,7,8),
       I1350&lt;&gt;"N",J1350-2=OR(11,12,13,1),
       I1351&lt;&gt;"N"),
      AND(
       I1349&lt;&gt;"N",J1349-2=OR(12,13,1,2),
       I1350&lt;&gt;"N",J1350-2=OR(6,7,8),
       I1351&lt;&gt;"N",J1351-2=OR(11,12,13,1),
       I1352&lt;&gt;"N"),
      AND(
       I1350&lt;&gt;"N",J1350-2=OR(12,13,1,2),
       I1351&lt;&gt;"N",J1351-2=OR(6,7,8),
       I1352&lt;&gt;"N",J1352-2=OR(11,12,13,1),
       I1353&lt;&gt;"N"),
      AND(
       I1351&lt;&gt;"N",J1351-2=OR(12,13,1,2),
       I1352&lt;&gt;"N",J1352-2=OR(6,7,8),
       I1353&lt;&gt;"N",J1353-2=OR(11,12,13,1),
       I1354&lt;&gt;"N"),
      AND(
       I1352&lt;&gt;"N",J1352-2=OR(12,13,1,2),
       I1353&lt;&gt;"N",J1353-2=OR(6,7,8),
       I1354&lt;&gt;"N",J1354-2=OR(11,12,13,1),
       I1355&lt;&gt;"N"),
      AND(
       I1353&lt;&gt;"N",J1353-2=OR(12,13,1,2),
       I1354&lt;&gt;"N",J1354-2=OR(6,7,8),
       I1355&lt;&gt;"N",J1355-2=OR(11,12,13,1),
       I1356&lt;&gt;"N"),
      AND(
       I1354&lt;&gt;"N",J1354-2=OR(12,13,1,2),
       I1355&lt;&gt;"N",J1355-2=OR(6,7,8),
       I1356&lt;&gt;"N",J1356-2=OR(11,12,13,1),
       I1357&lt;&gt;"N"),
      AND(
       I1354&lt;&gt;"N",J1354-2=OR(12,13,1,2),
       I1355&lt;&gt;"N",J1355-2=OR(6,7,8),
       I1356&lt;&gt;"N",J1356-2=OR(11,12,13,1),
       I1357&lt;&gt;"N"),
      AND(
       I1355&lt;&gt;"N",J1355-2=OR(12,13,1,2),
       I1356&lt;&gt;"N",J1356-2=OR(6,7,8),
       I1357&lt;&gt;"N",J1357-2=OR(11,12,13,1),
       I1358&lt;&gt;"N"),
      AND(
       I1356&lt;&gt;"N",J1356-2=OR(12,13,1,2),
       I1357&lt;&gt;"N",J1357-2=OR(6,7,8),
       I1358&lt;&gt;"N",J1358-2=OR(11,12,13,1),
       I1359&lt;&gt;"N"),
      AND(
       I1357&lt;&gt;"N",J1357-2=OR(12,13,1,2),
       I1358&lt;&gt;"N",J1358-2=OR(6,7,8),
       I1359&lt;&gt;"N",J1359-2=OR(11,12,13,1),
       I1360&lt;&gt;"N"),
      AND(
       I1358&lt;&gt;"N",J1358-2=OR(12,13,1,2),
       I1359&lt;&gt;"N",J1359-2=OR(6,7,8),
       I1360&lt;&gt;"N",J1360-2=OR(11,12,13,1),
       I1361&lt;&gt;"N")
        ),
      OR(
      I1375&lt;&gt;"N",J1375-2=OR(12,13,1,2),
      I1376&lt;&gt;"N",J1376-2=OR(12,13,1,2),
      I1377&lt;&gt;"N",J1377-2=OR(12,13,1,2),
      I1378&lt;&gt;"N",J1378-2=OR(12,13,1,2),
      I1379&lt;&gt;"N",J1379-2=OR(12,13,1,2),
      I1380&lt;&gt;"N",J1380-2=OR(12,13,1,2),
      I1381&lt;&gt;"N",J1381-2=OR(12,13,1,2),
      I1382&lt;&gt;"N",J1382-2=OR(12,13,1,2),
      I1383&lt;&gt;"N",J1383-2=OR(12,13,1,2),
      I1384&lt;&gt;"N",J1384-2=OR(12,13,1,2),
      I1385&lt;&gt;"N",J1385-2=OR(12,13,1,2),
      I1386&lt;&gt;"N",J1386-2=OR(12,13,1,2),
      I1387&lt;&gt;"N",J1387-2=OR(12,13,1,2),
      I1388&lt;&gt;"N",J1388-2=OR(12,13,1,2),
      I1389&lt;&gt;"N",J1389-2=OR(12,13,1,2),
      I1390&lt;&gt;"N",J1390-2=OR(12,13,1,2),
      I1391&lt;&gt;"N",J1391-2=OR(12,13,1,2),
      I1392&lt;&gt;"N",J1392-2=OR(12,13,1,2),
      I1393&lt;&gt;"N",J1393-2=OR(12,13,1,2),
      I1394&lt;&gt;"N",J1394-2=OR(12,13,1,2),
      I1395&lt;&gt;"N",J1395-2=OR(12,13,1,2),
      I1396&lt;&gt;"N",J1396-2=OR(12,13,1,2),
      I1397&lt;&gt;"N",J1397-2=OR(12,13,1,2),
      I1398&lt;&gt;"N",J1398-2=OR(12,13,1,2),
      I1399&lt;&gt;"N",J1399-2=OR(12,13,1,2),
      I1400&lt;&gt;"N",J1400-2=OR(12,13,1,2),
      I1401&lt;&gt;"N",J1401-2=OR(12,13,1,2),
      I1402&lt;&gt;"N",J1402-2=OR(12,13,1,2),
      I1403&lt;&gt;"N",J1403-2=OR(12,13,1,2),
      I1404&lt;&gt;"N",J1404-2=OR(12,13,1,2),
      I1405&lt;&gt;"N",J1405-2=OR(12,13,1,2),
      I1406&lt;&gt;"N",J1406-2=OR(12,13,1,2),
      I1407&lt;&gt;"N",J1407-2=OR(12,13,1,2),
      I1408&lt;&gt;"N",J1408-2=OR(12,13,1,2),
      I1409&lt;&gt;"N",J1409-2=OR(12,13,1,2),
      I1410&lt;&gt;"N",J1410-2=OR(12,13,1,2),
      I1411&lt;&gt;"N",J1411-2=OR(12,13,1,2),
      I1412&lt;&gt;"N",J1412-2=OR(12,13,1,2),
      I1413&lt;&gt;"N",J1413-2=OR(12,13,1,2),
      I1414&lt;&gt;"N",J1414-2=OR(12,13,1,2),
      I1415&lt;&gt;"N",J1415-2=OR(12,13,1,2),
      )
      ),
"Success!","- -")</f>
        <v>- -</v>
      </c>
      <c r="AA1304" s="16">
        <v>0</v>
      </c>
      <c r="AC1304" s="3"/>
      <c r="AD1304" s="16">
        <v>0</v>
      </c>
    </row>
    <row r="1305" spans="3:30" ht="16" customHeight="1" x14ac:dyDescent="0.25">
      <c r="C1305" s="1" t="s">
        <v>351</v>
      </c>
      <c r="D1305" s="2" t="s">
        <v>10</v>
      </c>
      <c r="E1305" s="3">
        <f t="shared" si="301"/>
        <v>3474</v>
      </c>
      <c r="F1305">
        <f t="shared" si="302"/>
        <v>-561</v>
      </c>
      <c r="G1305" s="4" t="str">
        <f t="shared" si="303"/>
        <v>Mar</v>
      </c>
      <c r="H1305" s="5">
        <f t="shared" si="304"/>
        <v>3</v>
      </c>
      <c r="I1305" s="3" t="str">
        <f t="shared" si="305"/>
        <v>T</v>
      </c>
      <c r="J1305" s="4">
        <f t="shared" si="306"/>
        <v>3</v>
      </c>
      <c r="K1305" s="5">
        <f t="shared" si="307"/>
        <v>3</v>
      </c>
      <c r="L1305">
        <f t="shared" si="308"/>
        <v>6</v>
      </c>
      <c r="M1305">
        <f t="shared" si="300"/>
        <v>6</v>
      </c>
      <c r="N1305" t="str">
        <f t="shared" si="309"/>
        <v/>
      </c>
      <c r="T1305" s="3" t="str">
        <f t="shared" si="310"/>
        <v>- -</v>
      </c>
      <c r="U1305" s="3">
        <f t="shared" si="311"/>
        <v>0</v>
      </c>
      <c r="W1305" s="3" t="str">
        <f t="shared" si="312"/>
        <v>- -</v>
      </c>
      <c r="X1305" s="3">
        <f t="shared" si="313"/>
        <v>0</v>
      </c>
      <c r="Z1305" s="3" t="str">
        <f t="shared" si="314"/>
        <v>- -</v>
      </c>
      <c r="AA1305" s="16">
        <v>0</v>
      </c>
      <c r="AC1305" s="3"/>
      <c r="AD1305" s="16">
        <v>0</v>
      </c>
    </row>
    <row r="1306" spans="3:30" ht="16" customHeight="1" x14ac:dyDescent="0.25">
      <c r="C1306" s="1" t="s">
        <v>352</v>
      </c>
      <c r="D1306" s="2" t="s">
        <v>10</v>
      </c>
      <c r="E1306" s="3">
        <f t="shared" si="301"/>
        <v>3475</v>
      </c>
      <c r="F1306">
        <f t="shared" si="302"/>
        <v>-561</v>
      </c>
      <c r="G1306" s="4" t="str">
        <f t="shared" si="303"/>
        <v>Aug</v>
      </c>
      <c r="H1306" s="5">
        <f t="shared" si="304"/>
        <v>26</v>
      </c>
      <c r="I1306" s="3" t="str">
        <f t="shared" si="305"/>
        <v>T</v>
      </c>
      <c r="J1306" s="4">
        <f t="shared" si="306"/>
        <v>8</v>
      </c>
      <c r="K1306" s="5">
        <f t="shared" si="307"/>
        <v>26</v>
      </c>
      <c r="L1306">
        <f t="shared" si="308"/>
        <v>5</v>
      </c>
      <c r="M1306">
        <f t="shared" si="300"/>
        <v>5</v>
      </c>
      <c r="N1306" t="str">
        <f t="shared" si="309"/>
        <v/>
      </c>
      <c r="T1306" s="3" t="str">
        <f t="shared" si="310"/>
        <v>- -</v>
      </c>
      <c r="U1306" s="3">
        <f t="shared" si="311"/>
        <v>0</v>
      </c>
      <c r="W1306" s="3" t="str">
        <f t="shared" si="312"/>
        <v>- -</v>
      </c>
      <c r="X1306" s="3">
        <f t="shared" si="313"/>
        <v>0</v>
      </c>
      <c r="Z1306" s="3" t="str">
        <f t="shared" si="314"/>
        <v>- -</v>
      </c>
      <c r="AA1306" s="16">
        <v>0</v>
      </c>
      <c r="AC1306" s="3"/>
      <c r="AD1306" s="16">
        <v>0</v>
      </c>
    </row>
    <row r="1307" spans="3:30" ht="16" customHeight="1" x14ac:dyDescent="0.25">
      <c r="C1307" s="1" t="s">
        <v>353</v>
      </c>
      <c r="D1307" s="2" t="s">
        <v>10</v>
      </c>
      <c r="E1307" s="3">
        <f t="shared" si="301"/>
        <v>3476</v>
      </c>
      <c r="F1307">
        <f t="shared" si="302"/>
        <v>-560</v>
      </c>
      <c r="G1307" s="4" t="str">
        <f t="shared" si="303"/>
        <v>Feb</v>
      </c>
      <c r="H1307" s="5">
        <f t="shared" si="304"/>
        <v>20</v>
      </c>
      <c r="I1307" s="3" t="str">
        <f t="shared" si="305"/>
        <v>P</v>
      </c>
      <c r="J1307" s="4">
        <f t="shared" si="306"/>
        <v>2</v>
      </c>
      <c r="K1307" s="5">
        <f t="shared" si="307"/>
        <v>20</v>
      </c>
      <c r="L1307">
        <f t="shared" si="308"/>
        <v>6</v>
      </c>
      <c r="M1307">
        <f t="shared" si="300"/>
        <v>6</v>
      </c>
      <c r="N1307" t="str">
        <f t="shared" si="309"/>
        <v/>
      </c>
      <c r="T1307" s="3" t="str">
        <f t="shared" si="310"/>
        <v>- -</v>
      </c>
      <c r="U1307" s="3">
        <f t="shared" si="311"/>
        <v>0</v>
      </c>
      <c r="W1307" s="3" t="str">
        <f t="shared" si="312"/>
        <v>- -</v>
      </c>
      <c r="X1307" s="3">
        <f t="shared" si="313"/>
        <v>0</v>
      </c>
      <c r="Z1307" s="3" t="str">
        <f t="shared" si="314"/>
        <v>- -</v>
      </c>
      <c r="AA1307" s="16">
        <v>0</v>
      </c>
      <c r="AC1307" s="3"/>
      <c r="AD1307" s="16">
        <v>0</v>
      </c>
    </row>
    <row r="1308" spans="3:30" ht="16" customHeight="1" x14ac:dyDescent="0.25">
      <c r="C1308" s="1" t="s">
        <v>354</v>
      </c>
      <c r="D1308" s="2" t="s">
        <v>10</v>
      </c>
      <c r="E1308" s="3">
        <f t="shared" si="301"/>
        <v>3477</v>
      </c>
      <c r="F1308">
        <f t="shared" si="302"/>
        <v>-560</v>
      </c>
      <c r="G1308" s="4" t="str">
        <f t="shared" si="303"/>
        <v>Aug</v>
      </c>
      <c r="H1308" s="5">
        <f t="shared" si="304"/>
        <v>15</v>
      </c>
      <c r="I1308" s="3" t="str">
        <f t="shared" si="305"/>
        <v>P</v>
      </c>
      <c r="J1308" s="4">
        <f t="shared" si="306"/>
        <v>8</v>
      </c>
      <c r="K1308" s="5">
        <f t="shared" si="307"/>
        <v>15</v>
      </c>
      <c r="L1308">
        <f t="shared" si="308"/>
        <v>6</v>
      </c>
      <c r="M1308">
        <f t="shared" si="300"/>
        <v>6</v>
      </c>
      <c r="N1308" t="str">
        <f t="shared" si="309"/>
        <v/>
      </c>
      <c r="T1308" s="3" t="str">
        <f t="shared" si="310"/>
        <v>- -</v>
      </c>
      <c r="U1308" s="3">
        <f t="shared" si="311"/>
        <v>0</v>
      </c>
      <c r="W1308" s="3" t="str">
        <f t="shared" si="312"/>
        <v>- -</v>
      </c>
      <c r="X1308" s="3">
        <f t="shared" si="313"/>
        <v>0</v>
      </c>
      <c r="Z1308" s="3" t="str">
        <f t="shared" si="314"/>
        <v>- -</v>
      </c>
      <c r="AA1308" s="16">
        <v>0</v>
      </c>
      <c r="AC1308" s="3"/>
      <c r="AD1308" s="16">
        <v>0</v>
      </c>
    </row>
    <row r="1309" spans="3:30" ht="16" customHeight="1" x14ac:dyDescent="0.25">
      <c r="C1309" s="1" t="s">
        <v>355</v>
      </c>
      <c r="D1309" s="2" t="s">
        <v>10</v>
      </c>
      <c r="E1309" s="3">
        <f t="shared" si="301"/>
        <v>3478</v>
      </c>
      <c r="F1309">
        <f t="shared" si="302"/>
        <v>-559</v>
      </c>
      <c r="G1309" s="4" t="str">
        <f t="shared" si="303"/>
        <v>Jan</v>
      </c>
      <c r="H1309" s="5">
        <f t="shared" si="304"/>
        <v>9</v>
      </c>
      <c r="I1309" s="3" t="str">
        <f t="shared" si="305"/>
        <v>N</v>
      </c>
      <c r="J1309" s="4">
        <f t="shared" si="306"/>
        <v>1</v>
      </c>
      <c r="K1309" s="5">
        <f t="shared" si="307"/>
        <v>9</v>
      </c>
      <c r="L1309">
        <f t="shared" si="308"/>
        <v>5</v>
      </c>
      <c r="M1309">
        <f t="shared" si="300"/>
        <v>5</v>
      </c>
      <c r="N1309" t="str">
        <f t="shared" si="309"/>
        <v/>
      </c>
      <c r="T1309" s="3" t="str">
        <f t="shared" si="310"/>
        <v>- -</v>
      </c>
      <c r="U1309" s="3">
        <f t="shared" si="311"/>
        <v>0</v>
      </c>
      <c r="W1309" s="3" t="str">
        <f t="shared" si="312"/>
        <v>- -</v>
      </c>
      <c r="X1309" s="3">
        <f t="shared" si="313"/>
        <v>0</v>
      </c>
      <c r="Z1309" s="3" t="str">
        <f t="shared" si="314"/>
        <v>- -</v>
      </c>
      <c r="AA1309" s="16">
        <v>0</v>
      </c>
      <c r="AC1309" s="3"/>
      <c r="AD1309" s="16">
        <v>0</v>
      </c>
    </row>
    <row r="1310" spans="3:30" ht="16" customHeight="1" x14ac:dyDescent="0.25">
      <c r="C1310" s="1" t="s">
        <v>356</v>
      </c>
      <c r="D1310" s="2" t="s">
        <v>10</v>
      </c>
      <c r="E1310" s="3">
        <f t="shared" si="301"/>
        <v>3479</v>
      </c>
      <c r="F1310">
        <f t="shared" si="302"/>
        <v>-559</v>
      </c>
      <c r="G1310" s="4" t="str">
        <f t="shared" si="303"/>
        <v>Feb</v>
      </c>
      <c r="H1310" s="5">
        <f t="shared" si="304"/>
        <v>8</v>
      </c>
      <c r="I1310" s="3" t="str">
        <f t="shared" si="305"/>
        <v>N</v>
      </c>
      <c r="J1310" s="4">
        <f t="shared" si="306"/>
        <v>2</v>
      </c>
      <c r="K1310" s="5">
        <f t="shared" si="307"/>
        <v>8</v>
      </c>
      <c r="L1310">
        <f t="shared" si="308"/>
        <v>1</v>
      </c>
      <c r="M1310">
        <f t="shared" ref="M1310:M1373" si="315">IF(I1309&lt;&gt;"N",IF(J1310&lt;J1309,IF(F1310=F1309+1,J1310+12-J1309,IF(F1310=F1309+2,J1310+24-J1309,J1310-J1309)),IF(F1310=F1309+1,J1310+12-J1309,IF(F1310=F1309+2,J1310+24-J1309,J1310-J1309))),IF(I1308&lt;&gt;"N",IF(J1310&lt;J1308,IF(F1310=F1308+1,J1310+12-J1308,IF(F1310=F1308+2,J1310+24-J1308,J1310-J1308)),IF(F1310=F1308+1,J1310+12-J1308,IF(F1310=F1308+2,J1310+24-J1308,J1310-J1308))),IF(I1307&lt;&gt;"N",IF(J1310&lt;J1307,IF(F1310=F1307+1,J1310+12-J1307,IF(F1310=F1307+2,J1310+24-J1307,J1310-J1307)),IF(F1310=F1307+1,J1310+12-J1307,IF(F1310=F1307+2,J1310+24-J1307,J1310-J1307))),IF(I1306&lt;&gt;"N",IF(J1310&lt;J1306,IF(F1310=F1306+1,J1310+12-J1306,IF(F1310=F1306+2,J1310+24-J1306,IF(F1310=F1306+1,J1310+12-J1306,IF(F1310=F1305+2,J1310+24-J1306,J1310-J1306)))),J1310-J1306),IF(I1305&lt;&gt;"N",IF(J1310&lt;J1305,IF(F1310=F1305+1,J1310+12-J1305,IF(F1310=F1305+2,J1310+24-J1305,IF(F1310=F1305+1,J1310+12-J1305,IF(F1310=F1305+2,J1310+24-J1305,J1310-J1305)))),IF(I1309&lt;&gt;"N",IF(F1310=F1309,J1310-J1309,IF(F1310=J1309+1,J1310+12-J1309,IF(F1310=J1309+2,J1310+24-J1309,       IF(I1308&lt;&gt;"N",IF(F1310=F1308,J1310-J1308,IF(F1310=F1308+1,J1310+12-J1308,IF(F1310=F1308+2,J1310+24-J1308,           IF(I1307&lt;&gt;"N",IF(F1310=F1307,J1310-J1307,IF(F1310=F1307+1,J1310+12-J1307,IF(F1310=F1307+2,J1310+24-J1307,           IF(I1306&lt;&gt;"N",IF(F1310=F1306,J1310-J1306,IF(F1310=F1306+1,J1310+12-J1306,IF(F1310=F1306+2,J1310+24-J1306,         IF(I1305&lt;&gt;"N",IF(F1310=F1305,J1310-J1305,IF(F1310=F1305+1,J1310+12-J1305,IF(F1310=F1305+2,J1310+24-J1305,"hi 1"))),"hi 2")))),"hi 3")))),"hi 4")))),"hi 5")))),J1310+12-J1305)),"hi 7")))))</f>
        <v>6</v>
      </c>
      <c r="N1310" t="str">
        <f t="shared" si="309"/>
        <v/>
      </c>
      <c r="T1310" s="3" t="str">
        <f t="shared" si="310"/>
        <v>- -</v>
      </c>
      <c r="U1310" s="3">
        <f t="shared" si="311"/>
        <v>0</v>
      </c>
      <c r="W1310" s="3" t="str">
        <f t="shared" si="312"/>
        <v>- -</v>
      </c>
      <c r="X1310" s="3">
        <f t="shared" si="313"/>
        <v>0</v>
      </c>
      <c r="Z1310" s="3" t="str">
        <f t="shared" si="314"/>
        <v>- -</v>
      </c>
      <c r="AA1310" s="16">
        <v>0</v>
      </c>
      <c r="AC1310" s="3"/>
      <c r="AD1310" s="16">
        <v>0</v>
      </c>
    </row>
    <row r="1311" spans="3:30" ht="16" customHeight="1" x14ac:dyDescent="0.25">
      <c r="C1311" s="1" t="s">
        <v>357</v>
      </c>
      <c r="D1311" s="2" t="s">
        <v>10</v>
      </c>
      <c r="E1311" s="3">
        <f t="shared" si="301"/>
        <v>3480</v>
      </c>
      <c r="F1311">
        <f t="shared" si="302"/>
        <v>-559</v>
      </c>
      <c r="G1311" s="4" t="str">
        <f t="shared" si="303"/>
        <v>Jul</v>
      </c>
      <c r="H1311" s="5">
        <f t="shared" si="304"/>
        <v>6</v>
      </c>
      <c r="I1311" s="3" t="str">
        <f t="shared" si="305"/>
        <v>N</v>
      </c>
      <c r="J1311" s="4">
        <f t="shared" si="306"/>
        <v>7</v>
      </c>
      <c r="K1311" s="5">
        <f t="shared" si="307"/>
        <v>6</v>
      </c>
      <c r="L1311">
        <f t="shared" si="308"/>
        <v>5</v>
      </c>
      <c r="M1311">
        <f t="shared" si="315"/>
        <v>11</v>
      </c>
      <c r="N1311" t="str">
        <f t="shared" si="309"/>
        <v/>
      </c>
      <c r="T1311" s="3" t="str">
        <f t="shared" si="310"/>
        <v>- -</v>
      </c>
      <c r="U1311" s="3">
        <f t="shared" si="311"/>
        <v>0</v>
      </c>
      <c r="W1311" s="3" t="str">
        <f t="shared" si="312"/>
        <v>- -</v>
      </c>
      <c r="X1311" s="3">
        <f t="shared" si="313"/>
        <v>0</v>
      </c>
      <c r="Z1311" s="3" t="str">
        <f t="shared" si="314"/>
        <v>- -</v>
      </c>
      <c r="AA1311" s="16">
        <v>0</v>
      </c>
      <c r="AC1311" s="3"/>
      <c r="AD1311" s="16">
        <v>0</v>
      </c>
    </row>
    <row r="1312" spans="3:30" ht="16" customHeight="1" x14ac:dyDescent="0.25">
      <c r="C1312" s="1" t="s">
        <v>358</v>
      </c>
      <c r="D1312" s="2" t="s">
        <v>10</v>
      </c>
      <c r="E1312" s="3">
        <f t="shared" si="301"/>
        <v>3481</v>
      </c>
      <c r="F1312">
        <f t="shared" si="302"/>
        <v>-559</v>
      </c>
      <c r="G1312" s="4" t="str">
        <f t="shared" si="303"/>
        <v>Aug</v>
      </c>
      <c r="H1312" s="5">
        <f t="shared" si="304"/>
        <v>4</v>
      </c>
      <c r="I1312" s="3" t="str">
        <f t="shared" si="305"/>
        <v>N</v>
      </c>
      <c r="J1312" s="4">
        <f t="shared" si="306"/>
        <v>8</v>
      </c>
      <c r="K1312" s="5">
        <f t="shared" si="307"/>
        <v>4</v>
      </c>
      <c r="L1312">
        <f t="shared" si="308"/>
        <v>1</v>
      </c>
      <c r="M1312">
        <f t="shared" si="315"/>
        <v>0</v>
      </c>
      <c r="N1312" t="str">
        <f t="shared" si="309"/>
        <v>STOP!</v>
      </c>
      <c r="T1312" s="3" t="str">
        <f t="shared" si="310"/>
        <v>- -</v>
      </c>
      <c r="U1312" s="3">
        <f t="shared" si="311"/>
        <v>0</v>
      </c>
      <c r="W1312" s="3" t="str">
        <f t="shared" si="312"/>
        <v>- -</v>
      </c>
      <c r="X1312" s="3">
        <f t="shared" si="313"/>
        <v>0</v>
      </c>
      <c r="Z1312" s="3" t="str">
        <f t="shared" si="314"/>
        <v>- -</v>
      </c>
      <c r="AA1312" s="16">
        <v>0</v>
      </c>
      <c r="AC1312" s="3"/>
      <c r="AD1312" s="16">
        <v>0</v>
      </c>
    </row>
    <row r="1313" spans="3:30" ht="16" customHeight="1" x14ac:dyDescent="0.25">
      <c r="C1313" s="1" t="s">
        <v>359</v>
      </c>
      <c r="D1313" s="2" t="s">
        <v>10</v>
      </c>
      <c r="E1313" s="3">
        <f t="shared" si="301"/>
        <v>3482</v>
      </c>
      <c r="F1313">
        <f t="shared" si="302"/>
        <v>-559</v>
      </c>
      <c r="G1313" s="4" t="str">
        <f t="shared" si="303"/>
        <v>Dec</v>
      </c>
      <c r="H1313" s="5">
        <f t="shared" si="304"/>
        <v>29</v>
      </c>
      <c r="I1313" s="3" t="str">
        <f t="shared" si="305"/>
        <v>P</v>
      </c>
      <c r="J1313" s="4">
        <f t="shared" si="306"/>
        <v>12</v>
      </c>
      <c r="K1313" s="5">
        <f t="shared" si="307"/>
        <v>29</v>
      </c>
      <c r="L1313">
        <f t="shared" si="308"/>
        <v>4</v>
      </c>
      <c r="M1313">
        <f t="shared" si="315"/>
        <v>16</v>
      </c>
      <c r="N1313" t="str">
        <f t="shared" si="309"/>
        <v/>
      </c>
      <c r="T1313" s="3" t="str">
        <f t="shared" si="310"/>
        <v>- -</v>
      </c>
      <c r="U1313" s="3">
        <f t="shared" si="311"/>
        <v>0</v>
      </c>
      <c r="W1313" s="3" t="str">
        <f t="shared" si="312"/>
        <v>- -</v>
      </c>
      <c r="X1313" s="3">
        <f t="shared" si="313"/>
        <v>0</v>
      </c>
      <c r="Z1313" s="3" t="str">
        <f t="shared" si="314"/>
        <v>- -</v>
      </c>
      <c r="AA1313" s="16">
        <v>0</v>
      </c>
      <c r="AC1313" s="3"/>
      <c r="AD1313" s="16">
        <v>0</v>
      </c>
    </row>
    <row r="1314" spans="3:30" ht="16" customHeight="1" x14ac:dyDescent="0.25">
      <c r="C1314" s="1" t="s">
        <v>360</v>
      </c>
      <c r="D1314" s="2" t="s">
        <v>10</v>
      </c>
      <c r="E1314" s="3">
        <f t="shared" si="301"/>
        <v>3483</v>
      </c>
      <c r="F1314">
        <f t="shared" si="302"/>
        <v>-558</v>
      </c>
      <c r="G1314" s="4" t="str">
        <f t="shared" si="303"/>
        <v>Jun</v>
      </c>
      <c r="H1314" s="5">
        <f t="shared" si="304"/>
        <v>25</v>
      </c>
      <c r="I1314" s="3" t="str">
        <f t="shared" si="305"/>
        <v>P</v>
      </c>
      <c r="J1314" s="4">
        <f t="shared" si="306"/>
        <v>6</v>
      </c>
      <c r="K1314" s="5">
        <f t="shared" si="307"/>
        <v>25</v>
      </c>
      <c r="L1314">
        <f t="shared" si="308"/>
        <v>6</v>
      </c>
      <c r="M1314">
        <f t="shared" si="315"/>
        <v>6</v>
      </c>
      <c r="N1314" t="str">
        <f t="shared" si="309"/>
        <v/>
      </c>
      <c r="T1314" s="3" t="str">
        <f t="shared" si="310"/>
        <v>- -</v>
      </c>
      <c r="U1314" s="3">
        <f t="shared" si="311"/>
        <v>0</v>
      </c>
      <c r="W1314" s="3" t="str">
        <f t="shared" si="312"/>
        <v>- -</v>
      </c>
      <c r="X1314" s="3">
        <f t="shared" si="313"/>
        <v>0</v>
      </c>
      <c r="Z1314" s="3" t="str">
        <f t="shared" si="314"/>
        <v>- -</v>
      </c>
      <c r="AA1314" s="16">
        <v>0</v>
      </c>
      <c r="AC1314" s="3"/>
      <c r="AD1314" s="16">
        <v>0</v>
      </c>
    </row>
    <row r="1315" spans="3:30" ht="16" customHeight="1" x14ac:dyDescent="0.25">
      <c r="C1315" s="1" t="s">
        <v>361</v>
      </c>
      <c r="D1315" s="2" t="s">
        <v>10</v>
      </c>
      <c r="E1315" s="3">
        <f t="shared" si="301"/>
        <v>3484</v>
      </c>
      <c r="F1315">
        <f t="shared" si="302"/>
        <v>-558</v>
      </c>
      <c r="G1315" s="4" t="str">
        <f t="shared" si="303"/>
        <v>Dec</v>
      </c>
      <c r="H1315" s="5">
        <f t="shared" si="304"/>
        <v>19</v>
      </c>
      <c r="I1315" s="3" t="str">
        <f t="shared" si="305"/>
        <v>T</v>
      </c>
      <c r="J1315" s="4">
        <f t="shared" si="306"/>
        <v>12</v>
      </c>
      <c r="K1315" s="5">
        <f t="shared" si="307"/>
        <v>19</v>
      </c>
      <c r="L1315">
        <f t="shared" si="308"/>
        <v>6</v>
      </c>
      <c r="M1315">
        <f t="shared" si="315"/>
        <v>6</v>
      </c>
      <c r="N1315" t="str">
        <f t="shared" si="309"/>
        <v/>
      </c>
      <c r="T1315" s="3" t="str">
        <f t="shared" si="310"/>
        <v>- -</v>
      </c>
      <c r="U1315" s="3">
        <f t="shared" si="311"/>
        <v>0</v>
      </c>
      <c r="W1315" s="3" t="str">
        <f t="shared" si="312"/>
        <v>- -</v>
      </c>
      <c r="X1315" s="3">
        <f t="shared" si="313"/>
        <v>0</v>
      </c>
      <c r="Z1315" s="3" t="str">
        <f t="shared" si="314"/>
        <v>- -</v>
      </c>
      <c r="AA1315" s="16">
        <v>0</v>
      </c>
      <c r="AC1315" s="3"/>
      <c r="AD1315" s="16">
        <v>0</v>
      </c>
    </row>
    <row r="1316" spans="3:30" ht="16" customHeight="1" x14ac:dyDescent="0.25">
      <c r="C1316" s="1" t="s">
        <v>362</v>
      </c>
      <c r="D1316" s="2" t="s">
        <v>10</v>
      </c>
      <c r="E1316" s="3">
        <f t="shared" si="301"/>
        <v>3485</v>
      </c>
      <c r="F1316">
        <f t="shared" si="302"/>
        <v>-557</v>
      </c>
      <c r="G1316" s="4" t="str">
        <f t="shared" si="303"/>
        <v>Jun</v>
      </c>
      <c r="H1316" s="5">
        <f t="shared" si="304"/>
        <v>14</v>
      </c>
      <c r="I1316" s="3" t="str">
        <f t="shared" si="305"/>
        <v>T</v>
      </c>
      <c r="J1316" s="4">
        <f t="shared" si="306"/>
        <v>6</v>
      </c>
      <c r="K1316" s="5">
        <f t="shared" si="307"/>
        <v>14</v>
      </c>
      <c r="L1316">
        <f t="shared" si="308"/>
        <v>6</v>
      </c>
      <c r="M1316">
        <f t="shared" si="315"/>
        <v>6</v>
      </c>
      <c r="N1316" t="str">
        <f t="shared" si="309"/>
        <v/>
      </c>
      <c r="T1316" s="3" t="str">
        <f t="shared" si="310"/>
        <v>- -</v>
      </c>
      <c r="U1316" s="3">
        <f t="shared" si="311"/>
        <v>0</v>
      </c>
      <c r="W1316" s="3" t="str">
        <f t="shared" si="312"/>
        <v>- -</v>
      </c>
      <c r="X1316" s="3">
        <f t="shared" si="313"/>
        <v>0</v>
      </c>
      <c r="Z1316" s="3" t="str">
        <f t="shared" si="314"/>
        <v>- -</v>
      </c>
      <c r="AA1316" s="16">
        <v>0</v>
      </c>
      <c r="AC1316" s="3"/>
      <c r="AD1316" s="16">
        <v>0</v>
      </c>
    </row>
    <row r="1317" spans="3:30" ht="16" customHeight="1" x14ac:dyDescent="0.25">
      <c r="C1317" s="1" t="s">
        <v>363</v>
      </c>
      <c r="D1317" s="2" t="s">
        <v>10</v>
      </c>
      <c r="E1317" s="3">
        <f t="shared" si="301"/>
        <v>3486</v>
      </c>
      <c r="F1317">
        <f t="shared" si="302"/>
        <v>-557</v>
      </c>
      <c r="G1317" s="4" t="str">
        <f t="shared" si="303"/>
        <v>Dec</v>
      </c>
      <c r="H1317" s="5">
        <f t="shared" si="304"/>
        <v>9</v>
      </c>
      <c r="I1317" s="3" t="str">
        <f t="shared" si="305"/>
        <v>P</v>
      </c>
      <c r="J1317" s="4">
        <f t="shared" si="306"/>
        <v>12</v>
      </c>
      <c r="K1317" s="5">
        <f t="shared" si="307"/>
        <v>9</v>
      </c>
      <c r="L1317">
        <f t="shared" si="308"/>
        <v>6</v>
      </c>
      <c r="M1317">
        <f t="shared" si="315"/>
        <v>6</v>
      </c>
      <c r="N1317" t="str">
        <f t="shared" si="309"/>
        <v/>
      </c>
      <c r="T1317" s="3" t="str">
        <f t="shared" si="310"/>
        <v>- -</v>
      </c>
      <c r="U1317" s="3">
        <f t="shared" si="311"/>
        <v>0</v>
      </c>
      <c r="W1317" s="3" t="str">
        <f t="shared" si="312"/>
        <v>- -</v>
      </c>
      <c r="X1317" s="3">
        <f t="shared" si="313"/>
        <v>0</v>
      </c>
      <c r="Z1317" s="3" t="str">
        <f t="shared" si="314"/>
        <v>- -</v>
      </c>
      <c r="AA1317" s="16">
        <v>0</v>
      </c>
      <c r="AC1317" s="3"/>
      <c r="AD1317" s="16">
        <v>0</v>
      </c>
    </row>
    <row r="1318" spans="3:30" ht="16" customHeight="1" x14ac:dyDescent="0.25">
      <c r="C1318" s="1" t="s">
        <v>364</v>
      </c>
      <c r="D1318" s="2" t="s">
        <v>10</v>
      </c>
      <c r="E1318" s="3">
        <f t="shared" si="301"/>
        <v>3487</v>
      </c>
      <c r="F1318">
        <f t="shared" si="302"/>
        <v>-556</v>
      </c>
      <c r="G1318" s="4" t="str">
        <f t="shared" si="303"/>
        <v>Jun</v>
      </c>
      <c r="H1318" s="5">
        <f t="shared" si="304"/>
        <v>2</v>
      </c>
      <c r="I1318" s="3" t="str">
        <f t="shared" si="305"/>
        <v>P</v>
      </c>
      <c r="J1318" s="4">
        <f t="shared" si="306"/>
        <v>6</v>
      </c>
      <c r="K1318" s="5">
        <f t="shared" si="307"/>
        <v>2</v>
      </c>
      <c r="L1318">
        <f t="shared" si="308"/>
        <v>6</v>
      </c>
      <c r="M1318">
        <f t="shared" si="315"/>
        <v>6</v>
      </c>
      <c r="N1318" t="str">
        <f t="shared" si="309"/>
        <v/>
      </c>
      <c r="T1318" s="3" t="str">
        <f t="shared" si="310"/>
        <v>- -</v>
      </c>
      <c r="U1318" s="3">
        <f t="shared" si="311"/>
        <v>0</v>
      </c>
      <c r="W1318" s="3" t="str">
        <f t="shared" si="312"/>
        <v>- -</v>
      </c>
      <c r="X1318" s="3">
        <f t="shared" si="313"/>
        <v>0</v>
      </c>
      <c r="Z1318" s="3" t="str">
        <f t="shared" si="314"/>
        <v>- -</v>
      </c>
      <c r="AA1318" s="16">
        <v>0</v>
      </c>
      <c r="AC1318" s="3"/>
      <c r="AD1318" s="16">
        <v>0</v>
      </c>
    </row>
    <row r="1319" spans="3:30" ht="16" customHeight="1" x14ac:dyDescent="0.25">
      <c r="C1319" s="1" t="s">
        <v>365</v>
      </c>
      <c r="D1319" s="2" t="s">
        <v>10</v>
      </c>
      <c r="E1319" s="3">
        <f t="shared" si="301"/>
        <v>3488</v>
      </c>
      <c r="F1319">
        <f t="shared" si="302"/>
        <v>-556</v>
      </c>
      <c r="G1319" s="4" t="str">
        <f t="shared" si="303"/>
        <v>Oct</v>
      </c>
      <c r="H1319" s="5">
        <f t="shared" si="304"/>
        <v>29</v>
      </c>
      <c r="I1319" s="3" t="str">
        <f t="shared" si="305"/>
        <v>N</v>
      </c>
      <c r="J1319" s="4">
        <f t="shared" si="306"/>
        <v>10</v>
      </c>
      <c r="K1319" s="5">
        <f t="shared" si="307"/>
        <v>29</v>
      </c>
      <c r="L1319">
        <f t="shared" si="308"/>
        <v>4</v>
      </c>
      <c r="M1319">
        <f t="shared" si="315"/>
        <v>4</v>
      </c>
      <c r="N1319" t="str">
        <f t="shared" si="309"/>
        <v/>
      </c>
      <c r="T1319" s="3" t="str">
        <f t="shared" si="310"/>
        <v>- -</v>
      </c>
      <c r="U1319" s="3">
        <f t="shared" si="311"/>
        <v>0</v>
      </c>
      <c r="W1319" s="3" t="str">
        <f t="shared" si="312"/>
        <v>- -</v>
      </c>
      <c r="X1319" s="3">
        <f t="shared" si="313"/>
        <v>0</v>
      </c>
      <c r="Z1319" s="3" t="str">
        <f t="shared" si="314"/>
        <v>- -</v>
      </c>
      <c r="AA1319" s="16">
        <v>0</v>
      </c>
      <c r="AC1319" s="3"/>
      <c r="AD1319" s="16">
        <v>0</v>
      </c>
    </row>
    <row r="1320" spans="3:30" ht="16" customHeight="1" x14ac:dyDescent="0.25">
      <c r="C1320" s="1" t="s">
        <v>366</v>
      </c>
      <c r="D1320" s="2" t="s">
        <v>10</v>
      </c>
      <c r="E1320" s="3">
        <f t="shared" si="301"/>
        <v>3489</v>
      </c>
      <c r="F1320">
        <f t="shared" si="302"/>
        <v>-556</v>
      </c>
      <c r="G1320" s="4" t="str">
        <f t="shared" si="303"/>
        <v>Nov</v>
      </c>
      <c r="H1320" s="5">
        <f t="shared" si="304"/>
        <v>27</v>
      </c>
      <c r="I1320" s="3" t="str">
        <f t="shared" si="305"/>
        <v>N</v>
      </c>
      <c r="J1320" s="4">
        <f t="shared" si="306"/>
        <v>11</v>
      </c>
      <c r="K1320" s="5">
        <f t="shared" si="307"/>
        <v>27</v>
      </c>
      <c r="L1320">
        <f t="shared" si="308"/>
        <v>1</v>
      </c>
      <c r="M1320">
        <f t="shared" si="315"/>
        <v>5</v>
      </c>
      <c r="N1320" t="str">
        <f t="shared" si="309"/>
        <v/>
      </c>
      <c r="T1320" s="3" t="str">
        <f t="shared" si="310"/>
        <v>- -</v>
      </c>
      <c r="U1320" s="3">
        <f t="shared" si="311"/>
        <v>0</v>
      </c>
      <c r="W1320" s="3" t="str">
        <f t="shared" si="312"/>
        <v>- -</v>
      </c>
      <c r="X1320" s="3">
        <f t="shared" si="313"/>
        <v>0</v>
      </c>
      <c r="Z1320" s="3" t="str">
        <f t="shared" si="314"/>
        <v>- -</v>
      </c>
      <c r="AA1320" s="16">
        <v>0</v>
      </c>
      <c r="AC1320" s="3"/>
      <c r="AD1320" s="16">
        <v>0</v>
      </c>
    </row>
    <row r="1321" spans="3:30" ht="16" customHeight="1" x14ac:dyDescent="0.25">
      <c r="C1321" s="1" t="s">
        <v>367</v>
      </c>
      <c r="D1321" s="2" t="s">
        <v>10</v>
      </c>
      <c r="E1321" s="3">
        <f t="shared" si="301"/>
        <v>3490</v>
      </c>
      <c r="F1321">
        <f t="shared" si="302"/>
        <v>-555</v>
      </c>
      <c r="G1321" s="4" t="str">
        <f t="shared" si="303"/>
        <v>Apr</v>
      </c>
      <c r="H1321" s="5">
        <f t="shared" si="304"/>
        <v>23</v>
      </c>
      <c r="I1321" s="3" t="str">
        <f t="shared" si="305"/>
        <v>P</v>
      </c>
      <c r="J1321" s="4">
        <f t="shared" si="306"/>
        <v>4</v>
      </c>
      <c r="K1321" s="5">
        <f t="shared" si="307"/>
        <v>23</v>
      </c>
      <c r="L1321">
        <f t="shared" si="308"/>
        <v>5</v>
      </c>
      <c r="M1321">
        <f t="shared" si="315"/>
        <v>10</v>
      </c>
      <c r="N1321" t="str">
        <f t="shared" si="309"/>
        <v/>
      </c>
      <c r="T1321" s="3" t="str">
        <f t="shared" si="310"/>
        <v>- -</v>
      </c>
      <c r="U1321" s="3">
        <f t="shared" si="311"/>
        <v>0</v>
      </c>
      <c r="W1321" s="3" t="str">
        <f t="shared" si="312"/>
        <v>- -</v>
      </c>
      <c r="X1321" s="3">
        <f t="shared" si="313"/>
        <v>0</v>
      </c>
      <c r="Z1321" s="3" t="str">
        <f t="shared" si="314"/>
        <v>- -</v>
      </c>
      <c r="AA1321" s="16">
        <v>0</v>
      </c>
      <c r="AC1321" s="3"/>
      <c r="AD1321" s="16">
        <v>0</v>
      </c>
    </row>
    <row r="1322" spans="3:30" ht="16" customHeight="1" x14ac:dyDescent="0.25">
      <c r="C1322" s="1" t="s">
        <v>368</v>
      </c>
      <c r="D1322" s="2" t="s">
        <v>10</v>
      </c>
      <c r="E1322" s="3">
        <f t="shared" si="301"/>
        <v>3491</v>
      </c>
      <c r="F1322">
        <f t="shared" si="302"/>
        <v>-555</v>
      </c>
      <c r="G1322" s="4" t="str">
        <f t="shared" si="303"/>
        <v>Oct</v>
      </c>
      <c r="H1322" s="5">
        <f t="shared" si="304"/>
        <v>18</v>
      </c>
      <c r="I1322" s="3" t="str">
        <f t="shared" si="305"/>
        <v>P</v>
      </c>
      <c r="J1322" s="4">
        <f t="shared" si="306"/>
        <v>10</v>
      </c>
      <c r="K1322" s="5">
        <f t="shared" si="307"/>
        <v>18</v>
      </c>
      <c r="L1322">
        <f t="shared" si="308"/>
        <v>6</v>
      </c>
      <c r="M1322">
        <f t="shared" si="315"/>
        <v>6</v>
      </c>
      <c r="N1322" t="str">
        <f t="shared" si="309"/>
        <v/>
      </c>
      <c r="T1322" s="3" t="str">
        <f t="shared" si="310"/>
        <v>- -</v>
      </c>
      <c r="U1322" s="3">
        <f t="shared" si="311"/>
        <v>0</v>
      </c>
      <c r="W1322" s="3" t="str">
        <f t="shared" si="312"/>
        <v>- -</v>
      </c>
      <c r="X1322" s="3">
        <f t="shared" si="313"/>
        <v>0</v>
      </c>
      <c r="Z1322" s="3" t="str">
        <f t="shared" si="314"/>
        <v>- -</v>
      </c>
      <c r="AA1322" s="16">
        <v>0</v>
      </c>
      <c r="AC1322" s="3"/>
      <c r="AD1322" s="16">
        <v>0</v>
      </c>
    </row>
    <row r="1323" spans="3:30" ht="16" customHeight="1" x14ac:dyDescent="0.25">
      <c r="C1323" s="1" t="s">
        <v>369</v>
      </c>
      <c r="D1323" s="2" t="s">
        <v>10</v>
      </c>
      <c r="E1323" s="3">
        <f t="shared" si="301"/>
        <v>3492</v>
      </c>
      <c r="F1323">
        <f t="shared" si="302"/>
        <v>-554</v>
      </c>
      <c r="G1323" s="4" t="str">
        <f t="shared" si="303"/>
        <v>Apr</v>
      </c>
      <c r="H1323" s="5">
        <f t="shared" si="304"/>
        <v>13</v>
      </c>
      <c r="I1323" s="3" t="str">
        <f t="shared" si="305"/>
        <v>T</v>
      </c>
      <c r="J1323" s="4">
        <f t="shared" si="306"/>
        <v>4</v>
      </c>
      <c r="K1323" s="5">
        <f t="shared" si="307"/>
        <v>13</v>
      </c>
      <c r="L1323">
        <f t="shared" si="308"/>
        <v>6</v>
      </c>
      <c r="M1323">
        <f t="shared" si="315"/>
        <v>6</v>
      </c>
      <c r="N1323" t="str">
        <f t="shared" si="309"/>
        <v/>
      </c>
      <c r="T1323" s="3" t="str">
        <f t="shared" si="310"/>
        <v>- -</v>
      </c>
      <c r="U1323" s="3">
        <f t="shared" si="311"/>
        <v>0</v>
      </c>
      <c r="W1323" s="3" t="str">
        <f t="shared" si="312"/>
        <v>- -</v>
      </c>
      <c r="X1323" s="3">
        <f t="shared" si="313"/>
        <v>0</v>
      </c>
      <c r="Z1323" s="3" t="str">
        <f t="shared" si="314"/>
        <v>- -</v>
      </c>
      <c r="AA1323" s="16">
        <v>0</v>
      </c>
      <c r="AC1323" s="3"/>
      <c r="AD1323" s="16">
        <v>0</v>
      </c>
    </row>
    <row r="1324" spans="3:30" ht="16" customHeight="1" x14ac:dyDescent="0.25">
      <c r="C1324" s="1" t="s">
        <v>370</v>
      </c>
      <c r="D1324" s="2" t="s">
        <v>10</v>
      </c>
      <c r="E1324" s="3">
        <f t="shared" si="301"/>
        <v>3493</v>
      </c>
      <c r="F1324">
        <f t="shared" si="302"/>
        <v>-554</v>
      </c>
      <c r="G1324" s="4" t="str">
        <f t="shared" si="303"/>
        <v>Oct</v>
      </c>
      <c r="H1324" s="5">
        <f t="shared" si="304"/>
        <v>7</v>
      </c>
      <c r="I1324" s="3" t="str">
        <f t="shared" si="305"/>
        <v>T</v>
      </c>
      <c r="J1324" s="4">
        <f t="shared" si="306"/>
        <v>10</v>
      </c>
      <c r="K1324" s="5">
        <f t="shared" si="307"/>
        <v>7</v>
      </c>
      <c r="L1324">
        <f t="shared" si="308"/>
        <v>6</v>
      </c>
      <c r="M1324">
        <f t="shared" si="315"/>
        <v>6</v>
      </c>
      <c r="N1324" t="str">
        <f t="shared" si="309"/>
        <v/>
      </c>
      <c r="T1324" s="3" t="str">
        <f t="shared" si="310"/>
        <v>- -</v>
      </c>
      <c r="U1324" s="3">
        <f t="shared" si="311"/>
        <v>0</v>
      </c>
      <c r="W1324" s="3" t="str">
        <f t="shared" si="312"/>
        <v>- -</v>
      </c>
      <c r="X1324" s="3">
        <f t="shared" si="313"/>
        <v>0</v>
      </c>
      <c r="Z1324" s="3" t="str">
        <f t="shared" si="314"/>
        <v>- -</v>
      </c>
      <c r="AA1324" s="16">
        <v>0</v>
      </c>
      <c r="AC1324" s="3"/>
      <c r="AD1324" s="16">
        <v>0</v>
      </c>
    </row>
    <row r="1325" spans="3:30" ht="16" customHeight="1" x14ac:dyDescent="0.25">
      <c r="C1325" s="1" t="s">
        <v>371</v>
      </c>
      <c r="D1325" s="2" t="s">
        <v>10</v>
      </c>
      <c r="E1325" s="3">
        <f t="shared" si="301"/>
        <v>3494</v>
      </c>
      <c r="F1325">
        <f t="shared" si="302"/>
        <v>-553</v>
      </c>
      <c r="G1325" s="4" t="str">
        <f t="shared" si="303"/>
        <v>Apr</v>
      </c>
      <c r="H1325" s="5">
        <f t="shared" si="304"/>
        <v>3</v>
      </c>
      <c r="I1325" s="3" t="str">
        <f t="shared" si="305"/>
        <v>P</v>
      </c>
      <c r="J1325" s="4">
        <f t="shared" si="306"/>
        <v>4</v>
      </c>
      <c r="K1325" s="5">
        <f t="shared" si="307"/>
        <v>3</v>
      </c>
      <c r="L1325">
        <f t="shared" si="308"/>
        <v>6</v>
      </c>
      <c r="M1325">
        <f t="shared" si="315"/>
        <v>6</v>
      </c>
      <c r="N1325" t="str">
        <f t="shared" si="309"/>
        <v/>
      </c>
      <c r="T1325" s="3" t="str">
        <f t="shared" si="310"/>
        <v>- -</v>
      </c>
      <c r="U1325" s="3">
        <f t="shared" si="311"/>
        <v>0</v>
      </c>
      <c r="W1325" s="3" t="str">
        <f t="shared" si="312"/>
        <v>- -</v>
      </c>
      <c r="X1325" s="3">
        <f t="shared" si="313"/>
        <v>0</v>
      </c>
      <c r="Z1325" s="3" t="str">
        <f t="shared" si="314"/>
        <v>- -</v>
      </c>
      <c r="AA1325" s="16">
        <v>0</v>
      </c>
      <c r="AC1325" s="3"/>
      <c r="AD1325" s="16">
        <v>0</v>
      </c>
    </row>
    <row r="1326" spans="3:30" ht="16" customHeight="1" x14ac:dyDescent="0.25">
      <c r="C1326" s="1" t="s">
        <v>372</v>
      </c>
      <c r="D1326" s="2" t="s">
        <v>10</v>
      </c>
      <c r="E1326" s="3">
        <f t="shared" si="301"/>
        <v>3495</v>
      </c>
      <c r="F1326">
        <f t="shared" si="302"/>
        <v>-553</v>
      </c>
      <c r="G1326" s="4" t="str">
        <f t="shared" si="303"/>
        <v>Sep</v>
      </c>
      <c r="H1326" s="5">
        <f t="shared" si="304"/>
        <v>26</v>
      </c>
      <c r="I1326" s="3" t="str">
        <f t="shared" si="305"/>
        <v>P</v>
      </c>
      <c r="J1326" s="4">
        <f t="shared" si="306"/>
        <v>9</v>
      </c>
      <c r="K1326" s="5">
        <f t="shared" si="307"/>
        <v>26</v>
      </c>
      <c r="L1326">
        <f t="shared" si="308"/>
        <v>5</v>
      </c>
      <c r="M1326">
        <f t="shared" si="315"/>
        <v>5</v>
      </c>
      <c r="N1326" t="str">
        <f t="shared" si="309"/>
        <v/>
      </c>
      <c r="T1326" s="3" t="str">
        <f t="shared" si="310"/>
        <v>- -</v>
      </c>
      <c r="U1326" s="3">
        <f t="shared" si="311"/>
        <v>0</v>
      </c>
      <c r="W1326" s="3" t="str">
        <f t="shared" si="312"/>
        <v>- -</v>
      </c>
      <c r="X1326" s="3">
        <f t="shared" si="313"/>
        <v>0</v>
      </c>
      <c r="Z1326" s="3" t="str">
        <f t="shared" si="314"/>
        <v>- -</v>
      </c>
      <c r="AA1326" s="16">
        <v>0</v>
      </c>
      <c r="AC1326" s="3"/>
      <c r="AD1326" s="16">
        <v>0</v>
      </c>
    </row>
    <row r="1327" spans="3:30" ht="16" customHeight="1" x14ac:dyDescent="0.25">
      <c r="C1327" s="1" t="s">
        <v>373</v>
      </c>
      <c r="D1327" s="2" t="s">
        <v>10</v>
      </c>
      <c r="E1327" s="3">
        <f t="shared" si="301"/>
        <v>3496</v>
      </c>
      <c r="F1327">
        <f t="shared" si="302"/>
        <v>-552</v>
      </c>
      <c r="G1327" s="4" t="str">
        <f t="shared" si="303"/>
        <v>Feb</v>
      </c>
      <c r="H1327" s="5">
        <f t="shared" si="304"/>
        <v>21</v>
      </c>
      <c r="I1327" s="3" t="str">
        <f t="shared" si="305"/>
        <v>N</v>
      </c>
      <c r="J1327" s="4">
        <f t="shared" si="306"/>
        <v>2</v>
      </c>
      <c r="K1327" s="5">
        <f t="shared" si="307"/>
        <v>21</v>
      </c>
      <c r="L1327">
        <f t="shared" si="308"/>
        <v>5</v>
      </c>
      <c r="M1327">
        <f t="shared" si="315"/>
        <v>5</v>
      </c>
      <c r="N1327" t="str">
        <f t="shared" si="309"/>
        <v/>
      </c>
      <c r="T1327" s="3" t="str">
        <f t="shared" si="310"/>
        <v>- -</v>
      </c>
      <c r="U1327" s="3">
        <f t="shared" si="311"/>
        <v>0</v>
      </c>
      <c r="W1327" s="3" t="str">
        <f t="shared" si="312"/>
        <v>- -</v>
      </c>
      <c r="X1327" s="3">
        <f t="shared" si="313"/>
        <v>0</v>
      </c>
      <c r="Z1327" s="3" t="str">
        <f t="shared" si="314"/>
        <v>- -</v>
      </c>
      <c r="AA1327" s="16">
        <v>0</v>
      </c>
      <c r="AC1327" s="3"/>
      <c r="AD1327" s="16">
        <v>0</v>
      </c>
    </row>
    <row r="1328" spans="3:30" ht="16" customHeight="1" x14ac:dyDescent="0.25">
      <c r="C1328" s="1" t="s">
        <v>374</v>
      </c>
      <c r="D1328" s="2" t="s">
        <v>10</v>
      </c>
      <c r="E1328" s="3">
        <f t="shared" si="301"/>
        <v>3497</v>
      </c>
      <c r="F1328">
        <f t="shared" si="302"/>
        <v>-552</v>
      </c>
      <c r="G1328" s="4" t="str">
        <f t="shared" si="303"/>
        <v>Mar</v>
      </c>
      <c r="H1328" s="5">
        <f t="shared" si="304"/>
        <v>22</v>
      </c>
      <c r="I1328" s="3" t="str">
        <f t="shared" si="305"/>
        <v>N</v>
      </c>
      <c r="J1328" s="4">
        <f t="shared" si="306"/>
        <v>3</v>
      </c>
      <c r="K1328" s="5">
        <f t="shared" si="307"/>
        <v>22</v>
      </c>
      <c r="L1328">
        <f t="shared" si="308"/>
        <v>1</v>
      </c>
      <c r="M1328">
        <f t="shared" si="315"/>
        <v>6</v>
      </c>
      <c r="N1328" t="str">
        <f t="shared" si="309"/>
        <v/>
      </c>
      <c r="T1328" s="3" t="str">
        <f t="shared" si="310"/>
        <v>- -</v>
      </c>
      <c r="U1328" s="3">
        <f t="shared" si="311"/>
        <v>0</v>
      </c>
      <c r="W1328" s="3" t="str">
        <f t="shared" si="312"/>
        <v>- -</v>
      </c>
      <c r="X1328" s="3">
        <f t="shared" si="313"/>
        <v>0</v>
      </c>
      <c r="Z1328" s="3" t="str">
        <f t="shared" si="314"/>
        <v>- -</v>
      </c>
      <c r="AA1328" s="16">
        <v>0</v>
      </c>
      <c r="AC1328" s="3"/>
      <c r="AD1328" s="16">
        <v>0</v>
      </c>
    </row>
    <row r="1329" spans="3:30" ht="16" customHeight="1" x14ac:dyDescent="0.25">
      <c r="C1329" s="1" t="s">
        <v>375</v>
      </c>
      <c r="D1329" s="2" t="s">
        <v>10</v>
      </c>
      <c r="E1329" s="3">
        <f t="shared" si="301"/>
        <v>3498</v>
      </c>
      <c r="F1329">
        <f t="shared" si="302"/>
        <v>-552</v>
      </c>
      <c r="G1329" s="4" t="str">
        <f t="shared" si="303"/>
        <v>Aug</v>
      </c>
      <c r="H1329" s="5">
        <f t="shared" si="304"/>
        <v>16</v>
      </c>
      <c r="I1329" s="3" t="str">
        <f t="shared" si="305"/>
        <v>N</v>
      </c>
      <c r="J1329" s="4">
        <f t="shared" si="306"/>
        <v>8</v>
      </c>
      <c r="K1329" s="5">
        <f t="shared" si="307"/>
        <v>16</v>
      </c>
      <c r="L1329">
        <f t="shared" si="308"/>
        <v>5</v>
      </c>
      <c r="M1329">
        <f t="shared" si="315"/>
        <v>11</v>
      </c>
      <c r="N1329" t="str">
        <f t="shared" si="309"/>
        <v/>
      </c>
      <c r="T1329" s="3" t="str">
        <f t="shared" si="310"/>
        <v>- -</v>
      </c>
      <c r="U1329" s="3">
        <f t="shared" si="311"/>
        <v>0</v>
      </c>
      <c r="W1329" s="3" t="str">
        <f t="shared" si="312"/>
        <v>- -</v>
      </c>
      <c r="X1329" s="3">
        <f t="shared" si="313"/>
        <v>0</v>
      </c>
      <c r="Z1329" s="3" t="str">
        <f t="shared" si="314"/>
        <v>- -</v>
      </c>
      <c r="AA1329" s="16">
        <v>0</v>
      </c>
      <c r="AC1329" s="3"/>
      <c r="AD1329" s="16">
        <v>0</v>
      </c>
    </row>
    <row r="1330" spans="3:30" ht="16" customHeight="1" x14ac:dyDescent="0.25">
      <c r="C1330" s="1" t="s">
        <v>376</v>
      </c>
      <c r="D1330" s="2" t="s">
        <v>10</v>
      </c>
      <c r="E1330" s="3">
        <f t="shared" si="301"/>
        <v>3499</v>
      </c>
      <c r="F1330">
        <f t="shared" si="302"/>
        <v>-552</v>
      </c>
      <c r="G1330" s="4" t="str">
        <f t="shared" si="303"/>
        <v>Sep</v>
      </c>
      <c r="H1330" s="5">
        <f t="shared" si="304"/>
        <v>14</v>
      </c>
      <c r="I1330" s="3" t="str">
        <f t="shared" si="305"/>
        <v>N</v>
      </c>
      <c r="J1330" s="4">
        <f t="shared" si="306"/>
        <v>9</v>
      </c>
      <c r="K1330" s="5">
        <f t="shared" si="307"/>
        <v>14</v>
      </c>
      <c r="L1330">
        <f t="shared" si="308"/>
        <v>1</v>
      </c>
      <c r="M1330">
        <f t="shared" si="315"/>
        <v>0</v>
      </c>
      <c r="N1330" t="str">
        <f t="shared" si="309"/>
        <v>STOP!</v>
      </c>
      <c r="T1330" s="3" t="str">
        <f t="shared" si="310"/>
        <v>- -</v>
      </c>
      <c r="U1330" s="3">
        <f t="shared" si="311"/>
        <v>0</v>
      </c>
      <c r="W1330" s="3" t="str">
        <f t="shared" si="312"/>
        <v>- -</v>
      </c>
      <c r="X1330" s="3">
        <f t="shared" si="313"/>
        <v>0</v>
      </c>
      <c r="Z1330" s="3" t="str">
        <f t="shared" si="314"/>
        <v>- -</v>
      </c>
      <c r="AA1330" s="16">
        <v>0</v>
      </c>
      <c r="AC1330" s="3"/>
      <c r="AD1330" s="16">
        <v>0</v>
      </c>
    </row>
    <row r="1331" spans="3:30" ht="16" customHeight="1" x14ac:dyDescent="0.25">
      <c r="C1331" s="1" t="s">
        <v>377</v>
      </c>
      <c r="D1331" s="2" t="s">
        <v>10</v>
      </c>
      <c r="E1331" s="3">
        <f t="shared" si="301"/>
        <v>3500</v>
      </c>
      <c r="F1331">
        <f t="shared" si="302"/>
        <v>-551</v>
      </c>
      <c r="G1331" s="4" t="str">
        <f t="shared" si="303"/>
        <v>Feb</v>
      </c>
      <c r="H1331" s="5">
        <f t="shared" si="304"/>
        <v>9</v>
      </c>
      <c r="I1331" s="3" t="str">
        <f t="shared" si="305"/>
        <v>P</v>
      </c>
      <c r="J1331" s="4">
        <f t="shared" si="306"/>
        <v>2</v>
      </c>
      <c r="K1331" s="5">
        <f t="shared" si="307"/>
        <v>9</v>
      </c>
      <c r="L1331">
        <f t="shared" si="308"/>
        <v>5</v>
      </c>
      <c r="M1331">
        <f t="shared" si="315"/>
        <v>17</v>
      </c>
      <c r="N1331" t="str">
        <f t="shared" si="309"/>
        <v/>
      </c>
      <c r="T1331" s="3" t="str">
        <f t="shared" si="310"/>
        <v>- -</v>
      </c>
      <c r="U1331" s="3">
        <f t="shared" si="311"/>
        <v>0</v>
      </c>
      <c r="W1331" s="3" t="str">
        <f t="shared" si="312"/>
        <v>- -</v>
      </c>
      <c r="X1331" s="3">
        <f t="shared" si="313"/>
        <v>0</v>
      </c>
      <c r="Z1331" s="3" t="str">
        <f t="shared" si="314"/>
        <v>- -</v>
      </c>
      <c r="AA1331" s="16">
        <v>0</v>
      </c>
      <c r="AC1331" s="3"/>
      <c r="AD1331" s="16">
        <v>0</v>
      </c>
    </row>
    <row r="1332" spans="3:30" ht="16" customHeight="1" x14ac:dyDescent="0.25">
      <c r="C1332" s="1" t="s">
        <v>378</v>
      </c>
      <c r="D1332" s="2" t="s">
        <v>10</v>
      </c>
      <c r="E1332" s="3">
        <f t="shared" si="301"/>
        <v>3501</v>
      </c>
      <c r="F1332">
        <f t="shared" si="302"/>
        <v>-551</v>
      </c>
      <c r="G1332" s="4" t="str">
        <f t="shared" si="303"/>
        <v>Aug</v>
      </c>
      <c r="H1332" s="5">
        <f t="shared" si="304"/>
        <v>6</v>
      </c>
      <c r="I1332" s="3" t="str">
        <f t="shared" si="305"/>
        <v>P</v>
      </c>
      <c r="J1332" s="4">
        <f t="shared" si="306"/>
        <v>8</v>
      </c>
      <c r="K1332" s="5">
        <f t="shared" si="307"/>
        <v>6</v>
      </c>
      <c r="L1332">
        <f t="shared" si="308"/>
        <v>6</v>
      </c>
      <c r="M1332">
        <f t="shared" si="315"/>
        <v>6</v>
      </c>
      <c r="N1332" t="str">
        <f t="shared" si="309"/>
        <v/>
      </c>
      <c r="T1332" s="3" t="str">
        <f t="shared" si="310"/>
        <v>- -</v>
      </c>
      <c r="U1332" s="3">
        <f t="shared" si="311"/>
        <v>0</v>
      </c>
      <c r="W1332" s="3" t="str">
        <f t="shared" si="312"/>
        <v>- -</v>
      </c>
      <c r="X1332" s="3">
        <f t="shared" si="313"/>
        <v>0</v>
      </c>
      <c r="Z1332" s="3" t="str">
        <f t="shared" si="314"/>
        <v>- -</v>
      </c>
      <c r="AA1332" s="16">
        <v>0</v>
      </c>
      <c r="AC1332" s="3"/>
      <c r="AD1332" s="16">
        <v>0</v>
      </c>
    </row>
    <row r="1333" spans="3:30" ht="16" customHeight="1" x14ac:dyDescent="0.25">
      <c r="C1333" s="1" t="s">
        <v>379</v>
      </c>
      <c r="D1333" s="2" t="s">
        <v>10</v>
      </c>
      <c r="E1333" s="3">
        <f t="shared" si="301"/>
        <v>3502</v>
      </c>
      <c r="F1333">
        <f t="shared" si="302"/>
        <v>-550</v>
      </c>
      <c r="G1333" s="4" t="str">
        <f t="shared" si="303"/>
        <v>Jan</v>
      </c>
      <c r="H1333" s="5">
        <f t="shared" si="304"/>
        <v>30</v>
      </c>
      <c r="I1333" s="3" t="str">
        <f t="shared" si="305"/>
        <v>T</v>
      </c>
      <c r="J1333" s="4">
        <f t="shared" si="306"/>
        <v>1</v>
      </c>
      <c r="K1333" s="5">
        <f t="shared" si="307"/>
        <v>30</v>
      </c>
      <c r="L1333">
        <f t="shared" si="308"/>
        <v>5</v>
      </c>
      <c r="M1333">
        <f t="shared" si="315"/>
        <v>5</v>
      </c>
      <c r="N1333" t="str">
        <f t="shared" si="309"/>
        <v/>
      </c>
      <c r="T1333" s="3" t="str">
        <f t="shared" si="310"/>
        <v>- -</v>
      </c>
      <c r="U1333" s="3">
        <f t="shared" si="311"/>
        <v>0</v>
      </c>
      <c r="W1333" s="3" t="str">
        <f t="shared" si="312"/>
        <v>- -</v>
      </c>
      <c r="X1333" s="3">
        <f t="shared" si="313"/>
        <v>0</v>
      </c>
      <c r="Z1333" s="3" t="str">
        <f t="shared" si="314"/>
        <v>- -</v>
      </c>
      <c r="AA1333" s="16">
        <v>0</v>
      </c>
      <c r="AC1333" s="3"/>
      <c r="AD1333" s="16">
        <v>0</v>
      </c>
    </row>
    <row r="1334" spans="3:30" ht="16" customHeight="1" x14ac:dyDescent="0.25">
      <c r="C1334" s="1" t="s">
        <v>380</v>
      </c>
      <c r="D1334" s="2" t="s">
        <v>10</v>
      </c>
      <c r="E1334" s="3">
        <f t="shared" si="301"/>
        <v>3503</v>
      </c>
      <c r="F1334">
        <f t="shared" si="302"/>
        <v>-550</v>
      </c>
      <c r="G1334" s="4" t="str">
        <f t="shared" si="303"/>
        <v>Jul</v>
      </c>
      <c r="H1334" s="5">
        <f t="shared" si="304"/>
        <v>26</v>
      </c>
      <c r="I1334" s="3" t="str">
        <f t="shared" si="305"/>
        <v>T</v>
      </c>
      <c r="J1334" s="4">
        <f t="shared" si="306"/>
        <v>7</v>
      </c>
      <c r="K1334" s="5">
        <f t="shared" si="307"/>
        <v>26</v>
      </c>
      <c r="L1334">
        <f t="shared" si="308"/>
        <v>6</v>
      </c>
      <c r="M1334">
        <f t="shared" si="315"/>
        <v>6</v>
      </c>
      <c r="N1334" t="str">
        <f t="shared" si="309"/>
        <v/>
      </c>
      <c r="T1334" s="3" t="str">
        <f t="shared" si="310"/>
        <v>- -</v>
      </c>
      <c r="U1334" s="3">
        <f t="shared" si="311"/>
        <v>0</v>
      </c>
      <c r="W1334" s="3" t="str">
        <f t="shared" si="312"/>
        <v>- -</v>
      </c>
      <c r="X1334" s="3">
        <f t="shared" si="313"/>
        <v>0</v>
      </c>
      <c r="Z1334" s="3" t="str">
        <f t="shared" si="314"/>
        <v>- -</v>
      </c>
      <c r="AA1334" s="16">
        <v>0</v>
      </c>
      <c r="AC1334" s="3"/>
      <c r="AD1334" s="16">
        <v>0</v>
      </c>
    </row>
    <row r="1335" spans="3:30" ht="16" customHeight="1" x14ac:dyDescent="0.25">
      <c r="C1335" s="1" t="s">
        <v>381</v>
      </c>
      <c r="D1335" s="2" t="s">
        <v>10</v>
      </c>
      <c r="E1335" s="3">
        <f t="shared" si="301"/>
        <v>3504</v>
      </c>
      <c r="F1335">
        <f t="shared" si="302"/>
        <v>-549</v>
      </c>
      <c r="G1335" s="4" t="str">
        <f t="shared" si="303"/>
        <v>Jan</v>
      </c>
      <c r="H1335" s="5">
        <f t="shared" si="304"/>
        <v>19</v>
      </c>
      <c r="I1335" s="3" t="str">
        <f t="shared" si="305"/>
        <v>P</v>
      </c>
      <c r="J1335" s="4">
        <f t="shared" si="306"/>
        <v>1</v>
      </c>
      <c r="K1335" s="5">
        <f t="shared" si="307"/>
        <v>19</v>
      </c>
      <c r="L1335">
        <f t="shared" si="308"/>
        <v>6</v>
      </c>
      <c r="M1335">
        <f t="shared" si="315"/>
        <v>6</v>
      </c>
      <c r="N1335" t="str">
        <f t="shared" si="309"/>
        <v/>
      </c>
      <c r="T1335" s="3" t="str">
        <f t="shared" si="310"/>
        <v>- -</v>
      </c>
      <c r="U1335" s="3">
        <f t="shared" si="311"/>
        <v>0</v>
      </c>
      <c r="W1335" s="3" t="str">
        <f t="shared" si="312"/>
        <v>- -</v>
      </c>
      <c r="X1335" s="3">
        <f t="shared" si="313"/>
        <v>0</v>
      </c>
      <c r="Z1335" s="3" t="str">
        <f t="shared" si="314"/>
        <v>- -</v>
      </c>
      <c r="AA1335" s="16">
        <v>0</v>
      </c>
      <c r="AC1335" s="3"/>
      <c r="AD1335" s="16">
        <v>0</v>
      </c>
    </row>
    <row r="1336" spans="3:30" ht="16" customHeight="1" x14ac:dyDescent="0.25">
      <c r="C1336" s="1" t="s">
        <v>382</v>
      </c>
      <c r="D1336" s="2" t="s">
        <v>10</v>
      </c>
      <c r="E1336" s="3">
        <f t="shared" si="301"/>
        <v>3505</v>
      </c>
      <c r="F1336">
        <f t="shared" si="302"/>
        <v>-549</v>
      </c>
      <c r="G1336" s="4" t="str">
        <f t="shared" si="303"/>
        <v>Jul</v>
      </c>
      <c r="H1336" s="5">
        <f t="shared" si="304"/>
        <v>15</v>
      </c>
      <c r="I1336" s="3" t="str">
        <f t="shared" si="305"/>
        <v>P</v>
      </c>
      <c r="J1336" s="4">
        <f t="shared" si="306"/>
        <v>7</v>
      </c>
      <c r="K1336" s="5">
        <f t="shared" si="307"/>
        <v>15</v>
      </c>
      <c r="L1336">
        <f t="shared" si="308"/>
        <v>6</v>
      </c>
      <c r="M1336">
        <f t="shared" si="315"/>
        <v>6</v>
      </c>
      <c r="N1336" t="str">
        <f t="shared" si="309"/>
        <v/>
      </c>
      <c r="T1336" s="3" t="str">
        <f t="shared" si="310"/>
        <v>- -</v>
      </c>
      <c r="U1336" s="3">
        <f t="shared" si="311"/>
        <v>0</v>
      </c>
      <c r="W1336" s="3" t="str">
        <f t="shared" si="312"/>
        <v>- -</v>
      </c>
      <c r="X1336" s="3">
        <f t="shared" si="313"/>
        <v>0</v>
      </c>
      <c r="Z1336" s="3" t="str">
        <f t="shared" si="314"/>
        <v>- -</v>
      </c>
      <c r="AA1336" s="16">
        <v>0</v>
      </c>
      <c r="AC1336" s="3"/>
      <c r="AD1336" s="16">
        <v>0</v>
      </c>
    </row>
    <row r="1337" spans="3:30" ht="16" customHeight="1" x14ac:dyDescent="0.25">
      <c r="C1337" s="1" t="s">
        <v>383</v>
      </c>
      <c r="D1337" s="2" t="s">
        <v>10</v>
      </c>
      <c r="E1337" s="3">
        <f t="shared" si="301"/>
        <v>3506</v>
      </c>
      <c r="F1337">
        <f t="shared" si="302"/>
        <v>-549</v>
      </c>
      <c r="G1337" s="4" t="str">
        <f t="shared" si="303"/>
        <v>Dec</v>
      </c>
      <c r="H1337" s="5">
        <f t="shared" si="304"/>
        <v>10</v>
      </c>
      <c r="I1337" s="3" t="str">
        <f t="shared" si="305"/>
        <v>N</v>
      </c>
      <c r="J1337" s="4">
        <f t="shared" si="306"/>
        <v>12</v>
      </c>
      <c r="K1337" s="5">
        <f t="shared" si="307"/>
        <v>10</v>
      </c>
      <c r="L1337">
        <f t="shared" si="308"/>
        <v>5</v>
      </c>
      <c r="M1337">
        <f t="shared" si="315"/>
        <v>5</v>
      </c>
      <c r="N1337" t="str">
        <f t="shared" si="309"/>
        <v/>
      </c>
      <c r="T1337" s="3" t="str">
        <f t="shared" si="310"/>
        <v>- -</v>
      </c>
      <c r="U1337" s="3">
        <f t="shared" si="311"/>
        <v>0</v>
      </c>
      <c r="W1337" s="3" t="str">
        <f t="shared" si="312"/>
        <v>- -</v>
      </c>
      <c r="X1337" s="3">
        <f t="shared" si="313"/>
        <v>0</v>
      </c>
      <c r="Z1337" s="3" t="str">
        <f t="shared" si="314"/>
        <v>- -</v>
      </c>
      <c r="AA1337" s="16">
        <v>0</v>
      </c>
      <c r="AC1337" s="3"/>
      <c r="AD1337" s="16">
        <v>0</v>
      </c>
    </row>
    <row r="1338" spans="3:30" ht="16" customHeight="1" x14ac:dyDescent="0.25">
      <c r="C1338" s="1" t="s">
        <v>384</v>
      </c>
      <c r="D1338" s="2" t="s">
        <v>10</v>
      </c>
      <c r="E1338" s="3">
        <f t="shared" si="301"/>
        <v>3507</v>
      </c>
      <c r="F1338">
        <f t="shared" si="302"/>
        <v>-548</v>
      </c>
      <c r="G1338" s="4" t="str">
        <f t="shared" si="303"/>
        <v>Jan</v>
      </c>
      <c r="H1338" s="5">
        <f t="shared" si="304"/>
        <v>8</v>
      </c>
      <c r="I1338" s="3" t="str">
        <f t="shared" si="305"/>
        <v>N</v>
      </c>
      <c r="J1338" s="4">
        <f t="shared" si="306"/>
        <v>1</v>
      </c>
      <c r="K1338" s="5">
        <f t="shared" si="307"/>
        <v>8</v>
      </c>
      <c r="L1338">
        <f t="shared" si="308"/>
        <v>1</v>
      </c>
      <c r="M1338">
        <f t="shared" si="315"/>
        <v>6</v>
      </c>
      <c r="N1338" t="str">
        <f t="shared" si="309"/>
        <v/>
      </c>
      <c r="T1338" s="3" t="str">
        <f t="shared" si="310"/>
        <v>- -</v>
      </c>
      <c r="U1338" s="3">
        <f t="shared" si="311"/>
        <v>0</v>
      </c>
      <c r="W1338" s="3" t="str">
        <f t="shared" si="312"/>
        <v>- -</v>
      </c>
      <c r="X1338" s="3">
        <f t="shared" si="313"/>
        <v>0</v>
      </c>
      <c r="Z1338" s="3" t="str">
        <f t="shared" si="314"/>
        <v>- -</v>
      </c>
      <c r="AA1338" s="16">
        <v>0</v>
      </c>
      <c r="AC1338" s="3"/>
      <c r="AD1338" s="16">
        <v>0</v>
      </c>
    </row>
    <row r="1339" spans="3:30" ht="16" customHeight="1" x14ac:dyDescent="0.25">
      <c r="C1339" s="1" t="s">
        <v>385</v>
      </c>
      <c r="D1339" s="2" t="s">
        <v>10</v>
      </c>
      <c r="E1339" s="3">
        <f t="shared" si="301"/>
        <v>3508</v>
      </c>
      <c r="F1339">
        <f t="shared" si="302"/>
        <v>-548</v>
      </c>
      <c r="G1339" s="4" t="str">
        <f t="shared" si="303"/>
        <v>Jun</v>
      </c>
      <c r="H1339" s="5">
        <f t="shared" si="304"/>
        <v>4</v>
      </c>
      <c r="I1339" s="3" t="str">
        <f t="shared" si="305"/>
        <v>N</v>
      </c>
      <c r="J1339" s="4">
        <f t="shared" si="306"/>
        <v>6</v>
      </c>
      <c r="K1339" s="5">
        <f t="shared" si="307"/>
        <v>4</v>
      </c>
      <c r="L1339">
        <f t="shared" si="308"/>
        <v>5</v>
      </c>
      <c r="M1339">
        <f t="shared" si="315"/>
        <v>11</v>
      </c>
      <c r="N1339" t="str">
        <f t="shared" si="309"/>
        <v/>
      </c>
      <c r="T1339" s="3" t="str">
        <f t="shared" si="310"/>
        <v>- -</v>
      </c>
      <c r="U1339" s="3">
        <f t="shared" si="311"/>
        <v>0</v>
      </c>
      <c r="W1339" s="3" t="str">
        <f t="shared" si="312"/>
        <v>- -</v>
      </c>
      <c r="X1339" s="3">
        <f t="shared" si="313"/>
        <v>0</v>
      </c>
      <c r="Z1339" s="3" t="str">
        <f t="shared" si="314"/>
        <v>- -</v>
      </c>
      <c r="AA1339" s="16">
        <v>0</v>
      </c>
      <c r="AC1339" s="3"/>
      <c r="AD1339" s="16">
        <v>0</v>
      </c>
    </row>
    <row r="1340" spans="3:30" ht="16" customHeight="1" x14ac:dyDescent="0.25">
      <c r="C1340" s="1" t="s">
        <v>386</v>
      </c>
      <c r="D1340" s="2" t="s">
        <v>10</v>
      </c>
      <c r="E1340" s="3">
        <f t="shared" si="301"/>
        <v>3509</v>
      </c>
      <c r="F1340">
        <f t="shared" si="302"/>
        <v>-548</v>
      </c>
      <c r="G1340" s="4" t="str">
        <f t="shared" si="303"/>
        <v>Nov</v>
      </c>
      <c r="H1340" s="5">
        <f t="shared" si="304"/>
        <v>29</v>
      </c>
      <c r="I1340" s="3" t="str">
        <f t="shared" si="305"/>
        <v>P</v>
      </c>
      <c r="J1340" s="4">
        <f t="shared" si="306"/>
        <v>11</v>
      </c>
      <c r="K1340" s="5">
        <f t="shared" si="307"/>
        <v>29</v>
      </c>
      <c r="L1340">
        <f t="shared" si="308"/>
        <v>5</v>
      </c>
      <c r="M1340">
        <f t="shared" si="315"/>
        <v>4</v>
      </c>
      <c r="N1340" t="str">
        <f t="shared" si="309"/>
        <v/>
      </c>
      <c r="T1340" s="3" t="str">
        <f t="shared" si="310"/>
        <v>- -</v>
      </c>
      <c r="U1340" s="3">
        <f t="shared" si="311"/>
        <v>0</v>
      </c>
      <c r="W1340" s="3" t="str">
        <f t="shared" si="312"/>
        <v>- -</v>
      </c>
      <c r="X1340" s="3">
        <f t="shared" si="313"/>
        <v>0</v>
      </c>
      <c r="Z1340" s="3" t="str">
        <f t="shared" si="314"/>
        <v>- -</v>
      </c>
      <c r="AA1340" s="16">
        <v>0</v>
      </c>
      <c r="AC1340" s="3"/>
      <c r="AD1340" s="16">
        <v>0</v>
      </c>
    </row>
    <row r="1341" spans="3:30" ht="16" customHeight="1" x14ac:dyDescent="0.25">
      <c r="C1341" s="1" t="s">
        <v>387</v>
      </c>
      <c r="D1341" s="2" t="s">
        <v>10</v>
      </c>
      <c r="E1341" s="3">
        <f t="shared" si="301"/>
        <v>3510</v>
      </c>
      <c r="F1341">
        <f t="shared" si="302"/>
        <v>-547</v>
      </c>
      <c r="G1341" s="4" t="str">
        <f t="shared" si="303"/>
        <v>May</v>
      </c>
      <c r="H1341" s="5">
        <f t="shared" si="304"/>
        <v>24</v>
      </c>
      <c r="I1341" s="3" t="str">
        <f t="shared" si="305"/>
        <v>T</v>
      </c>
      <c r="J1341" s="4">
        <f t="shared" si="306"/>
        <v>5</v>
      </c>
      <c r="K1341" s="5">
        <f t="shared" si="307"/>
        <v>24</v>
      </c>
      <c r="L1341">
        <f t="shared" si="308"/>
        <v>6</v>
      </c>
      <c r="M1341">
        <f t="shared" si="315"/>
        <v>6</v>
      </c>
      <c r="N1341" t="str">
        <f t="shared" si="309"/>
        <v/>
      </c>
      <c r="T1341" s="3" t="str">
        <f t="shared" si="310"/>
        <v>- -</v>
      </c>
      <c r="U1341" s="3">
        <f t="shared" si="311"/>
        <v>0</v>
      </c>
      <c r="W1341" s="3" t="str">
        <f t="shared" si="312"/>
        <v>- -</v>
      </c>
      <c r="X1341" s="3">
        <f t="shared" si="313"/>
        <v>0</v>
      </c>
      <c r="Z1341" s="3" t="str">
        <f t="shared" si="314"/>
        <v>- -</v>
      </c>
      <c r="AA1341" s="16">
        <v>0</v>
      </c>
      <c r="AC1341" s="3"/>
      <c r="AD1341" s="16">
        <v>0</v>
      </c>
    </row>
    <row r="1342" spans="3:30" ht="16" customHeight="1" x14ac:dyDescent="0.25">
      <c r="C1342" s="1" t="s">
        <v>388</v>
      </c>
      <c r="D1342" s="2" t="s">
        <v>10</v>
      </c>
      <c r="E1342" s="3">
        <f t="shared" si="301"/>
        <v>3511</v>
      </c>
      <c r="F1342">
        <f t="shared" si="302"/>
        <v>-547</v>
      </c>
      <c r="G1342" s="4" t="str">
        <f t="shared" si="303"/>
        <v>Nov</v>
      </c>
      <c r="H1342" s="5">
        <f t="shared" si="304"/>
        <v>18</v>
      </c>
      <c r="I1342" s="3" t="str">
        <f t="shared" si="305"/>
        <v>T</v>
      </c>
      <c r="J1342" s="4">
        <f t="shared" si="306"/>
        <v>11</v>
      </c>
      <c r="K1342" s="5">
        <f t="shared" si="307"/>
        <v>18</v>
      </c>
      <c r="L1342">
        <f t="shared" si="308"/>
        <v>6</v>
      </c>
      <c r="M1342">
        <f t="shared" si="315"/>
        <v>6</v>
      </c>
      <c r="N1342" t="str">
        <f t="shared" si="309"/>
        <v/>
      </c>
      <c r="T1342" s="3" t="str">
        <f t="shared" si="310"/>
        <v>- -</v>
      </c>
      <c r="U1342" s="3">
        <f t="shared" si="311"/>
        <v>0</v>
      </c>
      <c r="W1342" s="3" t="str">
        <f t="shared" si="312"/>
        <v>- -</v>
      </c>
      <c r="X1342" s="3">
        <f t="shared" si="313"/>
        <v>0</v>
      </c>
      <c r="Z1342" s="3" t="str">
        <f t="shared" si="314"/>
        <v>- -</v>
      </c>
      <c r="AA1342" s="16">
        <v>0</v>
      </c>
      <c r="AC1342" s="3"/>
      <c r="AD1342" s="16">
        <v>0</v>
      </c>
    </row>
    <row r="1343" spans="3:30" ht="16" customHeight="1" x14ac:dyDescent="0.25">
      <c r="C1343" s="1" t="s">
        <v>389</v>
      </c>
      <c r="D1343" s="2" t="s">
        <v>10</v>
      </c>
      <c r="E1343" s="3">
        <f t="shared" si="301"/>
        <v>3512</v>
      </c>
      <c r="F1343">
        <f t="shared" si="302"/>
        <v>-546</v>
      </c>
      <c r="G1343" s="4" t="str">
        <f t="shared" si="303"/>
        <v>May</v>
      </c>
      <c r="H1343" s="5">
        <f t="shared" si="304"/>
        <v>14</v>
      </c>
      <c r="I1343" s="3" t="str">
        <f t="shared" si="305"/>
        <v>T</v>
      </c>
      <c r="J1343" s="4">
        <f t="shared" si="306"/>
        <v>5</v>
      </c>
      <c r="K1343" s="5">
        <f t="shared" si="307"/>
        <v>14</v>
      </c>
      <c r="L1343">
        <f t="shared" si="308"/>
        <v>6</v>
      </c>
      <c r="M1343">
        <f t="shared" si="315"/>
        <v>6</v>
      </c>
      <c r="N1343" t="str">
        <f t="shared" si="309"/>
        <v/>
      </c>
      <c r="T1343" s="3" t="str">
        <f t="shared" si="310"/>
        <v>- -</v>
      </c>
      <c r="U1343" s="3">
        <f t="shared" si="311"/>
        <v>0</v>
      </c>
      <c r="W1343" s="3" t="str">
        <f t="shared" si="312"/>
        <v>- -</v>
      </c>
      <c r="X1343" s="3">
        <f t="shared" si="313"/>
        <v>0</v>
      </c>
      <c r="Z1343" s="3" t="str">
        <f t="shared" si="314"/>
        <v>- -</v>
      </c>
      <c r="AA1343" s="16">
        <v>0</v>
      </c>
      <c r="AC1343" s="3"/>
      <c r="AD1343" s="16">
        <v>0</v>
      </c>
    </row>
    <row r="1344" spans="3:30" ht="16" customHeight="1" x14ac:dyDescent="0.25">
      <c r="C1344" s="1" t="s">
        <v>390</v>
      </c>
      <c r="D1344" s="2" t="s">
        <v>10</v>
      </c>
      <c r="E1344" s="3">
        <f t="shared" si="301"/>
        <v>3513</v>
      </c>
      <c r="F1344">
        <f t="shared" si="302"/>
        <v>-546</v>
      </c>
      <c r="G1344" s="4" t="str">
        <f t="shared" si="303"/>
        <v>Nov</v>
      </c>
      <c r="H1344" s="5">
        <f t="shared" si="304"/>
        <v>7</v>
      </c>
      <c r="I1344" s="3" t="str">
        <f t="shared" si="305"/>
        <v>P</v>
      </c>
      <c r="J1344" s="4">
        <f t="shared" si="306"/>
        <v>11</v>
      </c>
      <c r="K1344" s="5">
        <f t="shared" si="307"/>
        <v>7</v>
      </c>
      <c r="L1344">
        <f t="shared" si="308"/>
        <v>6</v>
      </c>
      <c r="M1344">
        <f t="shared" si="315"/>
        <v>6</v>
      </c>
      <c r="N1344" t="str">
        <f t="shared" si="309"/>
        <v/>
      </c>
      <c r="T1344" s="3" t="str">
        <f t="shared" si="310"/>
        <v>- -</v>
      </c>
      <c r="U1344" s="3">
        <f t="shared" si="311"/>
        <v>0</v>
      </c>
      <c r="W1344" s="3" t="str">
        <f t="shared" si="312"/>
        <v>- -</v>
      </c>
      <c r="X1344" s="3">
        <f t="shared" si="313"/>
        <v>0</v>
      </c>
      <c r="Z1344" s="3" t="str">
        <f t="shared" si="314"/>
        <v>- -</v>
      </c>
      <c r="AA1344" s="16">
        <v>0</v>
      </c>
      <c r="AC1344" s="3"/>
      <c r="AD1344" s="16">
        <v>0</v>
      </c>
    </row>
    <row r="1345" spans="3:30" ht="16" customHeight="1" x14ac:dyDescent="0.25">
      <c r="C1345" s="1" t="s">
        <v>391</v>
      </c>
      <c r="D1345" s="2" t="s">
        <v>10</v>
      </c>
      <c r="E1345" s="3">
        <f t="shared" si="301"/>
        <v>3514</v>
      </c>
      <c r="F1345">
        <f t="shared" si="302"/>
        <v>-545</v>
      </c>
      <c r="G1345" s="4" t="str">
        <f t="shared" si="303"/>
        <v>Apr</v>
      </c>
      <c r="H1345" s="5">
        <f t="shared" si="304"/>
        <v>4</v>
      </c>
      <c r="I1345" s="3" t="str">
        <f t="shared" si="305"/>
        <v>N</v>
      </c>
      <c r="J1345" s="4">
        <f t="shared" si="306"/>
        <v>4</v>
      </c>
      <c r="K1345" s="5">
        <f t="shared" si="307"/>
        <v>4</v>
      </c>
      <c r="L1345">
        <f t="shared" si="308"/>
        <v>5</v>
      </c>
      <c r="M1345">
        <f t="shared" si="315"/>
        <v>5</v>
      </c>
      <c r="N1345" t="str">
        <f t="shared" si="309"/>
        <v/>
      </c>
      <c r="T1345" s="3" t="str">
        <f t="shared" si="310"/>
        <v>- -</v>
      </c>
      <c r="U1345" s="3">
        <f t="shared" si="311"/>
        <v>0</v>
      </c>
      <c r="W1345" s="3" t="str">
        <f t="shared" si="312"/>
        <v>- -</v>
      </c>
      <c r="X1345" s="3">
        <f t="shared" si="313"/>
        <v>0</v>
      </c>
      <c r="Z1345" s="3" t="str">
        <f t="shared" si="314"/>
        <v>- -</v>
      </c>
      <c r="AA1345" s="16">
        <v>0</v>
      </c>
      <c r="AC1345" s="3"/>
      <c r="AD1345" s="16">
        <v>0</v>
      </c>
    </row>
    <row r="1346" spans="3:30" ht="16" customHeight="1" x14ac:dyDescent="0.25">
      <c r="C1346" s="1" t="s">
        <v>392</v>
      </c>
      <c r="D1346" s="2" t="s">
        <v>10</v>
      </c>
      <c r="E1346" s="3">
        <f t="shared" si="301"/>
        <v>3515</v>
      </c>
      <c r="F1346">
        <f t="shared" si="302"/>
        <v>-545</v>
      </c>
      <c r="G1346" s="4" t="str">
        <f t="shared" si="303"/>
        <v>May</v>
      </c>
      <c r="H1346" s="5">
        <f t="shared" si="304"/>
        <v>3</v>
      </c>
      <c r="I1346" s="3" t="str">
        <f t="shared" si="305"/>
        <v>N</v>
      </c>
      <c r="J1346" s="4">
        <f t="shared" si="306"/>
        <v>5</v>
      </c>
      <c r="K1346" s="5">
        <f t="shared" si="307"/>
        <v>3</v>
      </c>
      <c r="L1346">
        <f t="shared" si="308"/>
        <v>1</v>
      </c>
      <c r="M1346">
        <f t="shared" si="315"/>
        <v>6</v>
      </c>
      <c r="N1346" t="str">
        <f t="shared" si="309"/>
        <v/>
      </c>
      <c r="T1346" s="3" t="str">
        <f t="shared" si="310"/>
        <v>- -</v>
      </c>
      <c r="U1346" s="3">
        <f t="shared" si="311"/>
        <v>0</v>
      </c>
      <c r="W1346" s="3" t="str">
        <f t="shared" si="312"/>
        <v>- -</v>
      </c>
      <c r="X1346" s="3">
        <f t="shared" si="313"/>
        <v>0</v>
      </c>
      <c r="Z1346" s="3" t="str">
        <f t="shared" si="314"/>
        <v>- -</v>
      </c>
      <c r="AA1346" s="16">
        <v>0</v>
      </c>
      <c r="AC1346" s="3"/>
      <c r="AD1346" s="16">
        <v>0</v>
      </c>
    </row>
    <row r="1347" spans="3:30" ht="16" customHeight="1" x14ac:dyDescent="0.25">
      <c r="C1347" s="1" t="s">
        <v>393</v>
      </c>
      <c r="D1347" s="2" t="s">
        <v>10</v>
      </c>
      <c r="E1347" s="3">
        <f t="shared" si="301"/>
        <v>3516</v>
      </c>
      <c r="F1347">
        <f t="shared" si="302"/>
        <v>-545</v>
      </c>
      <c r="G1347" s="4" t="str">
        <f t="shared" si="303"/>
        <v>Oct</v>
      </c>
      <c r="H1347" s="5">
        <f t="shared" si="304"/>
        <v>27</v>
      </c>
      <c r="I1347" s="3" t="str">
        <f t="shared" si="305"/>
        <v>N</v>
      </c>
      <c r="J1347" s="4">
        <f t="shared" si="306"/>
        <v>10</v>
      </c>
      <c r="K1347" s="5">
        <f t="shared" si="307"/>
        <v>27</v>
      </c>
      <c r="L1347">
        <f t="shared" si="308"/>
        <v>5</v>
      </c>
      <c r="M1347">
        <f t="shared" si="315"/>
        <v>11</v>
      </c>
      <c r="N1347" t="str">
        <f t="shared" si="309"/>
        <v/>
      </c>
      <c r="T1347" s="3" t="str">
        <f t="shared" si="310"/>
        <v>- -</v>
      </c>
      <c r="U1347" s="3">
        <f t="shared" si="311"/>
        <v>0</v>
      </c>
      <c r="W1347" s="3" t="str">
        <f t="shared" si="312"/>
        <v>- -</v>
      </c>
      <c r="X1347" s="3">
        <f t="shared" si="313"/>
        <v>0</v>
      </c>
      <c r="Z1347" s="3" t="str">
        <f t="shared" si="314"/>
        <v>- -</v>
      </c>
      <c r="AA1347" s="16">
        <v>0</v>
      </c>
      <c r="AC1347" s="3"/>
      <c r="AD1347" s="16">
        <v>0</v>
      </c>
    </row>
    <row r="1348" spans="3:30" ht="16" customHeight="1" x14ac:dyDescent="0.25">
      <c r="C1348" s="1" t="s">
        <v>394</v>
      </c>
      <c r="D1348" s="2" t="s">
        <v>10</v>
      </c>
      <c r="E1348" s="3">
        <f t="shared" si="301"/>
        <v>3517</v>
      </c>
      <c r="F1348">
        <f t="shared" si="302"/>
        <v>-544</v>
      </c>
      <c r="G1348" s="4" t="str">
        <f t="shared" si="303"/>
        <v>Mar</v>
      </c>
      <c r="H1348" s="5">
        <f t="shared" si="304"/>
        <v>24</v>
      </c>
      <c r="I1348" s="3" t="str">
        <f t="shared" si="305"/>
        <v>P</v>
      </c>
      <c r="J1348" s="4">
        <f t="shared" si="306"/>
        <v>3</v>
      </c>
      <c r="K1348" s="5">
        <f t="shared" si="307"/>
        <v>24</v>
      </c>
      <c r="L1348">
        <f t="shared" si="308"/>
        <v>5</v>
      </c>
      <c r="M1348">
        <f t="shared" si="315"/>
        <v>16</v>
      </c>
      <c r="N1348" t="str">
        <f t="shared" si="309"/>
        <v/>
      </c>
      <c r="T1348" s="3" t="str">
        <f t="shared" si="310"/>
        <v>- -</v>
      </c>
      <c r="U1348" s="3">
        <f t="shared" si="311"/>
        <v>0</v>
      </c>
      <c r="W1348" s="3" t="str">
        <f t="shared" si="312"/>
        <v>- -</v>
      </c>
      <c r="X1348" s="3">
        <f t="shared" si="313"/>
        <v>0</v>
      </c>
      <c r="Z1348" s="3" t="str">
        <f t="shared" si="314"/>
        <v>- -</v>
      </c>
      <c r="AA1348" s="16">
        <v>0</v>
      </c>
      <c r="AC1348" s="3"/>
      <c r="AD1348" s="16">
        <v>0</v>
      </c>
    </row>
    <row r="1349" spans="3:30" ht="16" customHeight="1" x14ac:dyDescent="0.25">
      <c r="C1349" s="1" t="s">
        <v>395</v>
      </c>
      <c r="D1349" s="2" t="s">
        <v>10</v>
      </c>
      <c r="E1349" s="3">
        <f t="shared" si="301"/>
        <v>3518</v>
      </c>
      <c r="F1349">
        <f t="shared" si="302"/>
        <v>-544</v>
      </c>
      <c r="G1349" s="4" t="str">
        <f t="shared" si="303"/>
        <v>Sep</v>
      </c>
      <c r="H1349" s="5">
        <f t="shared" si="304"/>
        <v>16</v>
      </c>
      <c r="I1349" s="3" t="str">
        <f t="shared" si="305"/>
        <v>P</v>
      </c>
      <c r="J1349" s="4">
        <f t="shared" si="306"/>
        <v>9</v>
      </c>
      <c r="K1349" s="5">
        <f t="shared" si="307"/>
        <v>16</v>
      </c>
      <c r="L1349">
        <f t="shared" si="308"/>
        <v>6</v>
      </c>
      <c r="M1349">
        <f t="shared" si="315"/>
        <v>6</v>
      </c>
      <c r="N1349" t="str">
        <f t="shared" si="309"/>
        <v/>
      </c>
      <c r="T1349" s="3" t="str">
        <f t="shared" si="310"/>
        <v>- -</v>
      </c>
      <c r="U1349" s="3">
        <f t="shared" si="311"/>
        <v>0</v>
      </c>
      <c r="W1349" s="3" t="str">
        <f t="shared" si="312"/>
        <v>- -</v>
      </c>
      <c r="X1349" s="3">
        <f t="shared" si="313"/>
        <v>0</v>
      </c>
      <c r="Z1349" s="3" t="str">
        <f t="shared" si="314"/>
        <v>- -</v>
      </c>
      <c r="AA1349" s="16">
        <v>0</v>
      </c>
      <c r="AC1349" s="3"/>
      <c r="AD1349" s="16">
        <v>0</v>
      </c>
    </row>
    <row r="1350" spans="3:30" ht="16" customHeight="1" x14ac:dyDescent="0.25">
      <c r="C1350" s="1" t="s">
        <v>396</v>
      </c>
      <c r="D1350" s="2" t="s">
        <v>10</v>
      </c>
      <c r="E1350" s="3">
        <f t="shared" si="301"/>
        <v>3519</v>
      </c>
      <c r="F1350">
        <f t="shared" si="302"/>
        <v>-543</v>
      </c>
      <c r="G1350" s="4" t="str">
        <f t="shared" si="303"/>
        <v>Mar</v>
      </c>
      <c r="H1350" s="5">
        <f t="shared" si="304"/>
        <v>13</v>
      </c>
      <c r="I1350" s="3" t="str">
        <f t="shared" si="305"/>
        <v>T</v>
      </c>
      <c r="J1350" s="4">
        <f t="shared" si="306"/>
        <v>3</v>
      </c>
      <c r="K1350" s="5">
        <f t="shared" si="307"/>
        <v>13</v>
      </c>
      <c r="L1350">
        <f t="shared" si="308"/>
        <v>6</v>
      </c>
      <c r="M1350">
        <f t="shared" si="315"/>
        <v>6</v>
      </c>
      <c r="N1350" t="str">
        <f t="shared" si="309"/>
        <v/>
      </c>
      <c r="T1350" s="3" t="str">
        <f t="shared" si="310"/>
        <v>- -</v>
      </c>
      <c r="U1350" s="3">
        <f t="shared" si="311"/>
        <v>0</v>
      </c>
      <c r="W1350" s="3" t="str">
        <f t="shared" si="312"/>
        <v>- -</v>
      </c>
      <c r="X1350" s="3">
        <f t="shared" si="313"/>
        <v>0</v>
      </c>
      <c r="Z1350" s="3" t="str">
        <f t="shared" si="314"/>
        <v>- -</v>
      </c>
      <c r="AA1350" s="16">
        <v>0</v>
      </c>
      <c r="AC1350" s="3"/>
      <c r="AD1350" s="16">
        <v>0</v>
      </c>
    </row>
    <row r="1351" spans="3:30" ht="16" customHeight="1" x14ac:dyDescent="0.25">
      <c r="C1351" s="1" t="s">
        <v>397</v>
      </c>
      <c r="D1351" s="2" t="s">
        <v>10</v>
      </c>
      <c r="E1351" s="3">
        <f t="shared" si="301"/>
        <v>3520</v>
      </c>
      <c r="F1351">
        <f t="shared" si="302"/>
        <v>-543</v>
      </c>
      <c r="G1351" s="4" t="str">
        <f t="shared" si="303"/>
        <v>Sep</v>
      </c>
      <c r="H1351" s="5">
        <f t="shared" si="304"/>
        <v>5</v>
      </c>
      <c r="I1351" s="3" t="str">
        <f t="shared" si="305"/>
        <v>T</v>
      </c>
      <c r="J1351" s="4">
        <f t="shared" si="306"/>
        <v>9</v>
      </c>
      <c r="K1351" s="5">
        <f t="shared" si="307"/>
        <v>5</v>
      </c>
      <c r="L1351">
        <f t="shared" si="308"/>
        <v>6</v>
      </c>
      <c r="M1351">
        <f t="shared" si="315"/>
        <v>6</v>
      </c>
      <c r="N1351" t="str">
        <f t="shared" si="309"/>
        <v/>
      </c>
      <c r="T1351" s="3" t="str">
        <f t="shared" si="310"/>
        <v>- -</v>
      </c>
      <c r="U1351" s="3">
        <f t="shared" si="311"/>
        <v>0</v>
      </c>
      <c r="W1351" s="3" t="str">
        <f t="shared" si="312"/>
        <v>- -</v>
      </c>
      <c r="X1351" s="3">
        <f t="shared" si="313"/>
        <v>0</v>
      </c>
      <c r="Z1351" s="3" t="str">
        <f t="shared" si="314"/>
        <v>- -</v>
      </c>
      <c r="AA1351" s="16">
        <v>0</v>
      </c>
      <c r="AC1351" s="3"/>
      <c r="AD1351" s="16">
        <v>0</v>
      </c>
    </row>
    <row r="1352" spans="3:30" ht="16" customHeight="1" x14ac:dyDescent="0.25">
      <c r="C1352" s="1" t="s">
        <v>398</v>
      </c>
      <c r="D1352" s="2" t="s">
        <v>10</v>
      </c>
      <c r="E1352" s="3">
        <f t="shared" si="301"/>
        <v>3521</v>
      </c>
      <c r="F1352">
        <f t="shared" si="302"/>
        <v>-542</v>
      </c>
      <c r="G1352" s="4" t="str">
        <f t="shared" si="303"/>
        <v>Mar</v>
      </c>
      <c r="H1352" s="5">
        <f t="shared" si="304"/>
        <v>2</v>
      </c>
      <c r="I1352" s="3" t="str">
        <f t="shared" si="305"/>
        <v>P</v>
      </c>
      <c r="J1352" s="4">
        <f t="shared" si="306"/>
        <v>3</v>
      </c>
      <c r="K1352" s="5">
        <f t="shared" si="307"/>
        <v>2</v>
      </c>
      <c r="L1352">
        <f t="shared" si="308"/>
        <v>6</v>
      </c>
      <c r="M1352">
        <f t="shared" si="315"/>
        <v>6</v>
      </c>
      <c r="N1352" t="str">
        <f t="shared" si="309"/>
        <v/>
      </c>
      <c r="T1352" s="3" t="str">
        <f t="shared" si="310"/>
        <v>- -</v>
      </c>
      <c r="U1352" s="3">
        <f t="shared" si="311"/>
        <v>0</v>
      </c>
      <c r="W1352" s="3" t="str">
        <f t="shared" si="312"/>
        <v>- -</v>
      </c>
      <c r="X1352" s="3">
        <f t="shared" si="313"/>
        <v>0</v>
      </c>
      <c r="Z1352" s="3" t="str">
        <f t="shared" si="314"/>
        <v>- -</v>
      </c>
      <c r="AA1352" s="16">
        <v>0</v>
      </c>
      <c r="AC1352" s="3"/>
      <c r="AD1352" s="16">
        <v>0</v>
      </c>
    </row>
    <row r="1353" spans="3:30" ht="16" customHeight="1" x14ac:dyDescent="0.25">
      <c r="C1353" s="1" t="s">
        <v>399</v>
      </c>
      <c r="D1353" s="2" t="s">
        <v>10</v>
      </c>
      <c r="E1353" s="3">
        <f t="shared" si="301"/>
        <v>3522</v>
      </c>
      <c r="F1353">
        <f t="shared" si="302"/>
        <v>-542</v>
      </c>
      <c r="G1353" s="4" t="str">
        <f t="shared" si="303"/>
        <v>Aug</v>
      </c>
      <c r="H1353" s="5">
        <f t="shared" si="304"/>
        <v>26</v>
      </c>
      <c r="I1353" s="3" t="str">
        <f t="shared" si="305"/>
        <v>P</v>
      </c>
      <c r="J1353" s="4">
        <f t="shared" si="306"/>
        <v>8</v>
      </c>
      <c r="K1353" s="5">
        <f t="shared" si="307"/>
        <v>26</v>
      </c>
      <c r="L1353">
        <f t="shared" si="308"/>
        <v>5</v>
      </c>
      <c r="M1353">
        <f t="shared" si="315"/>
        <v>5</v>
      </c>
      <c r="N1353" t="str">
        <f t="shared" si="309"/>
        <v/>
      </c>
      <c r="T1353" s="3" t="str">
        <f t="shared" si="310"/>
        <v>- -</v>
      </c>
      <c r="U1353" s="3">
        <f t="shared" si="311"/>
        <v>0</v>
      </c>
      <c r="W1353" s="3" t="str">
        <f t="shared" si="312"/>
        <v>- -</v>
      </c>
      <c r="X1353" s="3">
        <f t="shared" si="313"/>
        <v>0</v>
      </c>
      <c r="Z1353" s="3" t="str">
        <f t="shared" si="314"/>
        <v>- -</v>
      </c>
      <c r="AA1353" s="16">
        <v>0</v>
      </c>
      <c r="AC1353" s="3"/>
      <c r="AD1353" s="16">
        <v>0</v>
      </c>
    </row>
    <row r="1354" spans="3:30" ht="16" customHeight="1" x14ac:dyDescent="0.25">
      <c r="C1354" s="1" t="s">
        <v>400</v>
      </c>
      <c r="D1354" s="2" t="s">
        <v>10</v>
      </c>
      <c r="E1354" s="3">
        <f t="shared" si="301"/>
        <v>3523</v>
      </c>
      <c r="F1354">
        <f t="shared" si="302"/>
        <v>-541</v>
      </c>
      <c r="G1354" s="4" t="str">
        <f t="shared" si="303"/>
        <v>Jan</v>
      </c>
      <c r="H1354" s="5">
        <f t="shared" si="304"/>
        <v>20</v>
      </c>
      <c r="I1354" s="3" t="str">
        <f t="shared" si="305"/>
        <v>N</v>
      </c>
      <c r="J1354" s="4">
        <f t="shared" si="306"/>
        <v>1</v>
      </c>
      <c r="K1354" s="5">
        <f t="shared" si="307"/>
        <v>20</v>
      </c>
      <c r="L1354">
        <f t="shared" si="308"/>
        <v>5</v>
      </c>
      <c r="M1354">
        <f t="shared" si="315"/>
        <v>5</v>
      </c>
      <c r="N1354" t="str">
        <f t="shared" si="309"/>
        <v/>
      </c>
      <c r="T1354" s="3" t="str">
        <f t="shared" si="310"/>
        <v>- -</v>
      </c>
      <c r="U1354" s="3">
        <f t="shared" si="311"/>
        <v>0</v>
      </c>
      <c r="W1354" s="3" t="str">
        <f t="shared" si="312"/>
        <v>- -</v>
      </c>
      <c r="X1354" s="3">
        <f t="shared" si="313"/>
        <v>0</v>
      </c>
      <c r="Z1354" s="3" t="str">
        <f t="shared" si="314"/>
        <v>- -</v>
      </c>
      <c r="AA1354" s="16">
        <v>0</v>
      </c>
      <c r="AC1354" s="3"/>
      <c r="AD1354" s="16">
        <v>0</v>
      </c>
    </row>
    <row r="1355" spans="3:30" ht="16" customHeight="1" x14ac:dyDescent="0.25">
      <c r="C1355" s="1" t="s">
        <v>401</v>
      </c>
      <c r="D1355" s="2" t="s">
        <v>10</v>
      </c>
      <c r="E1355" s="3">
        <f t="shared" si="301"/>
        <v>3524</v>
      </c>
      <c r="F1355">
        <f t="shared" si="302"/>
        <v>-541</v>
      </c>
      <c r="G1355" s="4" t="str">
        <f t="shared" si="303"/>
        <v>Feb</v>
      </c>
      <c r="H1355" s="5">
        <f t="shared" si="304"/>
        <v>19</v>
      </c>
      <c r="I1355" s="3" t="str">
        <f t="shared" si="305"/>
        <v>N</v>
      </c>
      <c r="J1355" s="4">
        <f t="shared" si="306"/>
        <v>2</v>
      </c>
      <c r="K1355" s="5">
        <f t="shared" si="307"/>
        <v>19</v>
      </c>
      <c r="L1355">
        <f t="shared" si="308"/>
        <v>1</v>
      </c>
      <c r="M1355">
        <f t="shared" si="315"/>
        <v>6</v>
      </c>
      <c r="N1355" t="str">
        <f t="shared" si="309"/>
        <v/>
      </c>
      <c r="T1355" s="3" t="str">
        <f t="shared" si="310"/>
        <v>- -</v>
      </c>
      <c r="U1355" s="3">
        <f t="shared" si="311"/>
        <v>0</v>
      </c>
      <c r="W1355" s="3" t="str">
        <f t="shared" si="312"/>
        <v>- -</v>
      </c>
      <c r="X1355" s="3">
        <f t="shared" si="313"/>
        <v>0</v>
      </c>
      <c r="Z1355" s="3" t="str">
        <f t="shared" si="314"/>
        <v>- -</v>
      </c>
      <c r="AA1355" s="16">
        <v>0</v>
      </c>
      <c r="AC1355" s="3"/>
      <c r="AD1355" s="16">
        <v>0</v>
      </c>
    </row>
    <row r="1356" spans="3:30" ht="16" customHeight="1" x14ac:dyDescent="0.25">
      <c r="C1356" s="1" t="s">
        <v>402</v>
      </c>
      <c r="D1356" s="2" t="s">
        <v>10</v>
      </c>
      <c r="E1356" s="3">
        <f t="shared" si="301"/>
        <v>3525</v>
      </c>
      <c r="F1356">
        <f t="shared" si="302"/>
        <v>-541</v>
      </c>
      <c r="G1356" s="4" t="str">
        <f t="shared" si="303"/>
        <v>Jul</v>
      </c>
      <c r="H1356" s="5">
        <f t="shared" si="304"/>
        <v>17</v>
      </c>
      <c r="I1356" s="3" t="str">
        <f t="shared" si="305"/>
        <v>N</v>
      </c>
      <c r="J1356" s="4">
        <f t="shared" si="306"/>
        <v>7</v>
      </c>
      <c r="K1356" s="5">
        <f t="shared" si="307"/>
        <v>17</v>
      </c>
      <c r="L1356">
        <f t="shared" si="308"/>
        <v>5</v>
      </c>
      <c r="M1356">
        <f t="shared" si="315"/>
        <v>11</v>
      </c>
      <c r="N1356" t="str">
        <f t="shared" si="309"/>
        <v/>
      </c>
      <c r="T1356" s="3" t="str">
        <f t="shared" si="310"/>
        <v>- -</v>
      </c>
      <c r="U1356" s="3">
        <f t="shared" si="311"/>
        <v>0</v>
      </c>
      <c r="W1356" s="3" t="str">
        <f t="shared" si="312"/>
        <v>- -</v>
      </c>
      <c r="X1356" s="3">
        <f t="shared" si="313"/>
        <v>0</v>
      </c>
      <c r="Z1356" s="3" t="str">
        <f t="shared" si="314"/>
        <v>- -</v>
      </c>
      <c r="AA1356" s="16">
        <v>0</v>
      </c>
      <c r="AC1356" s="3"/>
      <c r="AD1356" s="16">
        <v>0</v>
      </c>
    </row>
    <row r="1357" spans="3:30" ht="16" customHeight="1" x14ac:dyDescent="0.25">
      <c r="C1357" s="1" t="s">
        <v>403</v>
      </c>
      <c r="D1357" s="2" t="s">
        <v>10</v>
      </c>
      <c r="E1357" s="3">
        <f t="shared" si="301"/>
        <v>3526</v>
      </c>
      <c r="F1357">
        <f t="shared" si="302"/>
        <v>-541</v>
      </c>
      <c r="G1357" s="4" t="str">
        <f t="shared" si="303"/>
        <v>Aug</v>
      </c>
      <c r="H1357" s="5">
        <f t="shared" si="304"/>
        <v>16</v>
      </c>
      <c r="I1357" s="3" t="str">
        <f t="shared" si="305"/>
        <v>N</v>
      </c>
      <c r="J1357" s="4">
        <f t="shared" si="306"/>
        <v>8</v>
      </c>
      <c r="K1357" s="5">
        <f t="shared" si="307"/>
        <v>16</v>
      </c>
      <c r="L1357">
        <f t="shared" si="308"/>
        <v>1</v>
      </c>
      <c r="M1357">
        <f t="shared" si="315"/>
        <v>0</v>
      </c>
      <c r="N1357" t="str">
        <f t="shared" si="309"/>
        <v>STOP!</v>
      </c>
      <c r="T1357" s="3" t="str">
        <f t="shared" si="310"/>
        <v>- -</v>
      </c>
      <c r="U1357" s="3">
        <f t="shared" si="311"/>
        <v>0</v>
      </c>
      <c r="W1357" s="3" t="str">
        <f t="shared" si="312"/>
        <v>- -</v>
      </c>
      <c r="X1357" s="3">
        <f t="shared" si="313"/>
        <v>0</v>
      </c>
      <c r="Z1357" s="3" t="str">
        <f t="shared" si="314"/>
        <v>- -</v>
      </c>
      <c r="AA1357" s="16">
        <v>0</v>
      </c>
      <c r="AC1357" s="3"/>
      <c r="AD1357" s="16">
        <v>0</v>
      </c>
    </row>
    <row r="1358" spans="3:30" ht="16" customHeight="1" x14ac:dyDescent="0.25">
      <c r="C1358" s="1" t="s">
        <v>404</v>
      </c>
      <c r="D1358" s="2" t="s">
        <v>10</v>
      </c>
      <c r="E1358" s="3">
        <f t="shared" si="301"/>
        <v>3527</v>
      </c>
      <c r="F1358">
        <f t="shared" si="302"/>
        <v>-540</v>
      </c>
      <c r="G1358" s="4" t="str">
        <f t="shared" si="303"/>
        <v>Jan</v>
      </c>
      <c r="H1358" s="5">
        <f t="shared" si="304"/>
        <v>10</v>
      </c>
      <c r="I1358" s="3" t="str">
        <f t="shared" si="305"/>
        <v>P</v>
      </c>
      <c r="J1358" s="4">
        <f t="shared" si="306"/>
        <v>1</v>
      </c>
      <c r="K1358" s="5">
        <f t="shared" si="307"/>
        <v>10</v>
      </c>
      <c r="L1358">
        <f t="shared" si="308"/>
        <v>5</v>
      </c>
      <c r="M1358">
        <f t="shared" si="315"/>
        <v>17</v>
      </c>
      <c r="N1358" t="str">
        <f t="shared" si="309"/>
        <v/>
      </c>
      <c r="T1358" s="3" t="str">
        <f t="shared" si="310"/>
        <v>- -</v>
      </c>
      <c r="U1358" s="3">
        <f t="shared" si="311"/>
        <v>0</v>
      </c>
      <c r="W1358" s="3" t="str">
        <f t="shared" si="312"/>
        <v>- -</v>
      </c>
      <c r="X1358" s="3">
        <f t="shared" si="313"/>
        <v>0</v>
      </c>
      <c r="Z1358" s="3" t="str">
        <f t="shared" si="314"/>
        <v>- -</v>
      </c>
      <c r="AA1358" s="16">
        <v>0</v>
      </c>
      <c r="AC1358" s="3"/>
      <c r="AD1358" s="16">
        <v>0</v>
      </c>
    </row>
    <row r="1359" spans="3:30" ht="16" customHeight="1" x14ac:dyDescent="0.25">
      <c r="C1359" s="1" t="s">
        <v>405</v>
      </c>
      <c r="D1359" s="2" t="s">
        <v>10</v>
      </c>
      <c r="E1359" s="3">
        <f t="shared" si="301"/>
        <v>3528</v>
      </c>
      <c r="F1359">
        <f t="shared" si="302"/>
        <v>-540</v>
      </c>
      <c r="G1359" s="4" t="str">
        <f t="shared" si="303"/>
        <v>Jul</v>
      </c>
      <c r="H1359" s="5">
        <f t="shared" si="304"/>
        <v>5</v>
      </c>
      <c r="I1359" s="3" t="str">
        <f t="shared" si="305"/>
        <v>P</v>
      </c>
      <c r="J1359" s="4">
        <f t="shared" si="306"/>
        <v>7</v>
      </c>
      <c r="K1359" s="5">
        <f t="shared" si="307"/>
        <v>5</v>
      </c>
      <c r="L1359">
        <f t="shared" si="308"/>
        <v>6</v>
      </c>
      <c r="M1359">
        <f t="shared" si="315"/>
        <v>6</v>
      </c>
      <c r="N1359" t="str">
        <f t="shared" si="309"/>
        <v/>
      </c>
      <c r="T1359" s="3" t="str">
        <f t="shared" si="310"/>
        <v>- -</v>
      </c>
      <c r="U1359" s="3">
        <f t="shared" si="311"/>
        <v>0</v>
      </c>
      <c r="W1359" s="3" t="str">
        <f t="shared" si="312"/>
        <v>- -</v>
      </c>
      <c r="X1359" s="3">
        <f t="shared" si="313"/>
        <v>0</v>
      </c>
      <c r="Z1359" s="3" t="str">
        <f t="shared" si="314"/>
        <v>- -</v>
      </c>
      <c r="AA1359" s="16">
        <v>0</v>
      </c>
      <c r="AC1359" s="3"/>
      <c r="AD1359" s="16">
        <v>0</v>
      </c>
    </row>
    <row r="1360" spans="3:30" ht="16" customHeight="1" x14ac:dyDescent="0.25">
      <c r="C1360" s="1" t="s">
        <v>406</v>
      </c>
      <c r="D1360" s="2" t="s">
        <v>10</v>
      </c>
      <c r="E1360" s="3">
        <f t="shared" si="301"/>
        <v>3529</v>
      </c>
      <c r="F1360">
        <f t="shared" si="302"/>
        <v>-540</v>
      </c>
      <c r="G1360" s="4" t="str">
        <f t="shared" si="303"/>
        <v>Dec</v>
      </c>
      <c r="H1360" s="5">
        <f t="shared" si="304"/>
        <v>29</v>
      </c>
      <c r="I1360" s="3" t="str">
        <f t="shared" si="305"/>
        <v>T</v>
      </c>
      <c r="J1360" s="4">
        <f t="shared" si="306"/>
        <v>12</v>
      </c>
      <c r="K1360" s="5">
        <f t="shared" si="307"/>
        <v>29</v>
      </c>
      <c r="L1360">
        <f t="shared" si="308"/>
        <v>5</v>
      </c>
      <c r="M1360">
        <f t="shared" si="315"/>
        <v>5</v>
      </c>
      <c r="N1360" t="str">
        <f t="shared" si="309"/>
        <v/>
      </c>
      <c r="T1360" s="3" t="str">
        <f t="shared" si="310"/>
        <v>- -</v>
      </c>
      <c r="U1360" s="3">
        <f t="shared" si="311"/>
        <v>0</v>
      </c>
      <c r="W1360" s="3" t="str">
        <f t="shared" si="312"/>
        <v>- -</v>
      </c>
      <c r="X1360" s="3">
        <f t="shared" si="313"/>
        <v>0</v>
      </c>
      <c r="Z1360" s="3" t="str">
        <f t="shared" si="314"/>
        <v>- -</v>
      </c>
      <c r="AA1360" s="16">
        <v>0</v>
      </c>
      <c r="AC1360" s="3"/>
      <c r="AD1360" s="16">
        <v>0</v>
      </c>
    </row>
    <row r="1361" spans="3:30" ht="16" customHeight="1" x14ac:dyDescent="0.25">
      <c r="C1361" s="1" t="s">
        <v>407</v>
      </c>
      <c r="D1361" s="2" t="s">
        <v>10</v>
      </c>
      <c r="E1361" s="3">
        <f t="shared" si="301"/>
        <v>3530</v>
      </c>
      <c r="F1361">
        <f t="shared" si="302"/>
        <v>-539</v>
      </c>
      <c r="G1361" s="4" t="str">
        <f t="shared" si="303"/>
        <v>Jun</v>
      </c>
      <c r="H1361" s="5">
        <f t="shared" si="304"/>
        <v>24</v>
      </c>
      <c r="I1361" s="3" t="str">
        <f t="shared" si="305"/>
        <v>T</v>
      </c>
      <c r="J1361" s="4">
        <f t="shared" si="306"/>
        <v>6</v>
      </c>
      <c r="K1361" s="5">
        <f t="shared" si="307"/>
        <v>24</v>
      </c>
      <c r="L1361">
        <f t="shared" si="308"/>
        <v>6</v>
      </c>
      <c r="M1361">
        <f t="shared" si="315"/>
        <v>6</v>
      </c>
      <c r="N1361" t="str">
        <f t="shared" si="309"/>
        <v/>
      </c>
      <c r="T1361" s="3" t="str">
        <f t="shared" si="310"/>
        <v>- -</v>
      </c>
      <c r="U1361" s="3">
        <f t="shared" si="311"/>
        <v>0</v>
      </c>
      <c r="W1361" s="3" t="str">
        <f t="shared" si="312"/>
        <v>- -</v>
      </c>
      <c r="X1361" s="3">
        <f t="shared" si="313"/>
        <v>0</v>
      </c>
      <c r="Z1361" s="3" t="str">
        <f t="shared" si="314"/>
        <v>- -</v>
      </c>
      <c r="AA1361" s="16">
        <v>0</v>
      </c>
      <c r="AC1361" s="3"/>
      <c r="AD1361" s="16">
        <v>0</v>
      </c>
    </row>
    <row r="1362" spans="3:30" ht="16" customHeight="1" x14ac:dyDescent="0.25">
      <c r="C1362" s="1" t="s">
        <v>408</v>
      </c>
      <c r="D1362" s="2" t="s">
        <v>10</v>
      </c>
      <c r="E1362" s="3">
        <f t="shared" si="301"/>
        <v>3531</v>
      </c>
      <c r="F1362">
        <f t="shared" si="302"/>
        <v>-539</v>
      </c>
      <c r="G1362" s="4" t="str">
        <f t="shared" si="303"/>
        <v>Dec</v>
      </c>
      <c r="H1362" s="5">
        <f t="shared" si="304"/>
        <v>19</v>
      </c>
      <c r="I1362" s="3" t="str">
        <f t="shared" si="305"/>
        <v>P</v>
      </c>
      <c r="J1362" s="4">
        <f t="shared" si="306"/>
        <v>12</v>
      </c>
      <c r="K1362" s="5">
        <f t="shared" si="307"/>
        <v>19</v>
      </c>
      <c r="L1362">
        <f t="shared" si="308"/>
        <v>6</v>
      </c>
      <c r="M1362">
        <f t="shared" si="315"/>
        <v>6</v>
      </c>
      <c r="N1362" t="str">
        <f t="shared" si="309"/>
        <v/>
      </c>
      <c r="T1362" s="3" t="str">
        <f t="shared" si="310"/>
        <v>- -</v>
      </c>
      <c r="U1362" s="3">
        <f t="shared" si="311"/>
        <v>0</v>
      </c>
      <c r="W1362" s="3" t="str">
        <f t="shared" si="312"/>
        <v>- -</v>
      </c>
      <c r="X1362" s="3">
        <f t="shared" si="313"/>
        <v>0</v>
      </c>
      <c r="Z1362" s="3" t="str">
        <f t="shared" si="314"/>
        <v>- -</v>
      </c>
      <c r="AA1362" s="16">
        <v>0</v>
      </c>
      <c r="AC1362" s="3"/>
      <c r="AD1362" s="16">
        <v>0</v>
      </c>
    </row>
    <row r="1363" spans="3:30" ht="16" customHeight="1" x14ac:dyDescent="0.25">
      <c r="C1363" s="1" t="s">
        <v>409</v>
      </c>
      <c r="D1363" s="2" t="s">
        <v>10</v>
      </c>
      <c r="E1363" s="3">
        <f t="shared" si="301"/>
        <v>3532</v>
      </c>
      <c r="F1363">
        <f t="shared" si="302"/>
        <v>-538</v>
      </c>
      <c r="G1363" s="4" t="str">
        <f t="shared" si="303"/>
        <v>Jun</v>
      </c>
      <c r="H1363" s="5">
        <f t="shared" si="304"/>
        <v>13</v>
      </c>
      <c r="I1363" s="3" t="str">
        <f t="shared" si="305"/>
        <v>P</v>
      </c>
      <c r="J1363" s="4">
        <f t="shared" si="306"/>
        <v>6</v>
      </c>
      <c r="K1363" s="5">
        <f t="shared" si="307"/>
        <v>13</v>
      </c>
      <c r="L1363">
        <f t="shared" si="308"/>
        <v>6</v>
      </c>
      <c r="M1363">
        <f t="shared" si="315"/>
        <v>6</v>
      </c>
      <c r="N1363" t="str">
        <f t="shared" si="309"/>
        <v/>
      </c>
      <c r="T1363" s="3" t="str">
        <f t="shared" si="310"/>
        <v>- -</v>
      </c>
      <c r="U1363" s="3">
        <f t="shared" si="311"/>
        <v>0</v>
      </c>
      <c r="W1363" s="3" t="str">
        <f t="shared" si="312"/>
        <v>- -</v>
      </c>
      <c r="X1363" s="3">
        <f t="shared" si="313"/>
        <v>0</v>
      </c>
      <c r="Z1363" s="3" t="str">
        <f t="shared" si="314"/>
        <v>- -</v>
      </c>
      <c r="AA1363" s="16">
        <v>0</v>
      </c>
      <c r="AC1363" s="3"/>
      <c r="AD1363" s="16">
        <v>0</v>
      </c>
    </row>
    <row r="1364" spans="3:30" ht="16" customHeight="1" x14ac:dyDescent="0.25">
      <c r="C1364" s="1" t="s">
        <v>410</v>
      </c>
      <c r="D1364" s="2" t="s">
        <v>10</v>
      </c>
      <c r="E1364" s="3">
        <f t="shared" si="301"/>
        <v>3533</v>
      </c>
      <c r="F1364">
        <f t="shared" si="302"/>
        <v>-538</v>
      </c>
      <c r="G1364" s="4" t="str">
        <f t="shared" si="303"/>
        <v>Nov</v>
      </c>
      <c r="H1364" s="5">
        <f t="shared" si="304"/>
        <v>9</v>
      </c>
      <c r="I1364" s="3" t="str">
        <f t="shared" si="305"/>
        <v>N</v>
      </c>
      <c r="J1364" s="4">
        <f t="shared" si="306"/>
        <v>11</v>
      </c>
      <c r="K1364" s="5">
        <f t="shared" si="307"/>
        <v>9</v>
      </c>
      <c r="L1364">
        <f t="shared" si="308"/>
        <v>5</v>
      </c>
      <c r="M1364">
        <f t="shared" si="315"/>
        <v>5</v>
      </c>
      <c r="N1364" t="str">
        <f t="shared" si="309"/>
        <v/>
      </c>
      <c r="T1364" s="3" t="str">
        <f t="shared" si="310"/>
        <v>- -</v>
      </c>
      <c r="U1364" s="3">
        <f t="shared" si="311"/>
        <v>0</v>
      </c>
      <c r="W1364" s="3" t="str">
        <f t="shared" si="312"/>
        <v>- -</v>
      </c>
      <c r="X1364" s="3">
        <f t="shared" si="313"/>
        <v>0</v>
      </c>
      <c r="Z1364" s="3" t="str">
        <f t="shared" si="314"/>
        <v>- -</v>
      </c>
      <c r="AA1364" s="16">
        <v>0</v>
      </c>
      <c r="AC1364" s="3"/>
      <c r="AD1364" s="16">
        <v>0</v>
      </c>
    </row>
    <row r="1365" spans="3:30" ht="16" customHeight="1" x14ac:dyDescent="0.25">
      <c r="C1365" s="1" t="s">
        <v>411</v>
      </c>
      <c r="D1365" s="2" t="s">
        <v>10</v>
      </c>
      <c r="E1365" s="3">
        <f t="shared" si="301"/>
        <v>3534</v>
      </c>
      <c r="F1365">
        <f t="shared" si="302"/>
        <v>-538</v>
      </c>
      <c r="G1365" s="4" t="str">
        <f t="shared" si="303"/>
        <v>Dec</v>
      </c>
      <c r="H1365" s="5">
        <f t="shared" si="304"/>
        <v>9</v>
      </c>
      <c r="I1365" s="3" t="str">
        <f t="shared" si="305"/>
        <v>N</v>
      </c>
      <c r="J1365" s="4">
        <f t="shared" si="306"/>
        <v>12</v>
      </c>
      <c r="K1365" s="5">
        <f t="shared" si="307"/>
        <v>9</v>
      </c>
      <c r="L1365">
        <f t="shared" si="308"/>
        <v>1</v>
      </c>
      <c r="M1365">
        <f t="shared" si="315"/>
        <v>6</v>
      </c>
      <c r="N1365" t="str">
        <f t="shared" si="309"/>
        <v/>
      </c>
      <c r="T1365" s="3" t="str">
        <f t="shared" si="310"/>
        <v>- -</v>
      </c>
      <c r="U1365" s="3">
        <f t="shared" si="311"/>
        <v>0</v>
      </c>
      <c r="W1365" s="3" t="str">
        <f t="shared" si="312"/>
        <v>- -</v>
      </c>
      <c r="X1365" s="3">
        <f t="shared" si="313"/>
        <v>0</v>
      </c>
      <c r="Z1365" s="3" t="str">
        <f t="shared" si="314"/>
        <v>- -</v>
      </c>
      <c r="AA1365" s="16">
        <v>0</v>
      </c>
      <c r="AC1365" s="3"/>
      <c r="AD1365" s="16">
        <v>0</v>
      </c>
    </row>
    <row r="1366" spans="3:30" ht="16" customHeight="1" x14ac:dyDescent="0.25">
      <c r="C1366" s="1" t="s">
        <v>412</v>
      </c>
      <c r="D1366" s="2" t="s">
        <v>10</v>
      </c>
      <c r="E1366" s="3">
        <f t="shared" ref="E1366:E1429" si="316">VALUE(LEFT(C1366,5))</f>
        <v>3535</v>
      </c>
      <c r="F1366">
        <f t="shared" ref="F1366:F1429" si="317">VALUE(MID(C1366,7,5))</f>
        <v>-537</v>
      </c>
      <c r="G1366" s="4" t="str">
        <f t="shared" ref="G1366:G1429" si="318">MID(C1366,13,3)</f>
        <v>May</v>
      </c>
      <c r="H1366" s="5">
        <f t="shared" ref="H1366:H1429" si="319">VALUE(MID(C1366,17,2))</f>
        <v>5</v>
      </c>
      <c r="I1366" s="3" t="str">
        <f t="shared" ref="I1366:I1429" si="320">MID(C1366,51,1)</f>
        <v>P</v>
      </c>
      <c r="J1366" s="4">
        <f t="shared" ref="J1366:J1429" si="321">IF(G1366="Jan",1,IF(G1366="Feb",2,IF(G1366="Mar",3,IF(G1366="Apr",4,IF(G1366="May",5,IF(G1366="Jun",6,IF(G1366="Jul",7,IF(G1366="Aug",8,IF(G1366="Sep",9,IF(G1366="Oct",10,IF(G1366="Nov",11,IF(G1366="Dec",12))))))))))))</f>
        <v>5</v>
      </c>
      <c r="K1366" s="5">
        <f t="shared" ref="K1366:K1429" si="322">H1366</f>
        <v>5</v>
      </c>
      <c r="L1366">
        <f t="shared" ref="L1366:L1429" si="323">IF(J1366&lt;J1365,J1366+12-J1365,J1366-J1365)</f>
        <v>5</v>
      </c>
      <c r="M1366">
        <f t="shared" si="315"/>
        <v>11</v>
      </c>
      <c r="N1366" t="str">
        <f t="shared" si="309"/>
        <v/>
      </c>
      <c r="T1366" s="3" t="str">
        <f t="shared" si="310"/>
        <v>- -</v>
      </c>
      <c r="U1366" s="3">
        <f t="shared" si="311"/>
        <v>0</v>
      </c>
      <c r="W1366" s="3" t="str">
        <f t="shared" si="312"/>
        <v>- -</v>
      </c>
      <c r="X1366" s="3">
        <f t="shared" si="313"/>
        <v>0</v>
      </c>
      <c r="Z1366" s="3" t="str">
        <f t="shared" si="314"/>
        <v>- -</v>
      </c>
      <c r="AA1366" s="16">
        <v>0</v>
      </c>
      <c r="AC1366" s="3"/>
      <c r="AD1366" s="16">
        <v>0</v>
      </c>
    </row>
    <row r="1367" spans="3:30" ht="16" customHeight="1" x14ac:dyDescent="0.25">
      <c r="C1367" s="1" t="s">
        <v>413</v>
      </c>
      <c r="D1367" s="2" t="s">
        <v>10</v>
      </c>
      <c r="E1367" s="3">
        <f t="shared" si="316"/>
        <v>3536</v>
      </c>
      <c r="F1367">
        <f t="shared" si="317"/>
        <v>-537</v>
      </c>
      <c r="G1367" s="4" t="str">
        <f t="shared" si="318"/>
        <v>Oct</v>
      </c>
      <c r="H1367" s="5">
        <f t="shared" si="319"/>
        <v>29</v>
      </c>
      <c r="I1367" s="3" t="str">
        <f t="shared" si="320"/>
        <v>P</v>
      </c>
      <c r="J1367" s="4">
        <f t="shared" si="321"/>
        <v>10</v>
      </c>
      <c r="K1367" s="5">
        <f t="shared" si="322"/>
        <v>29</v>
      </c>
      <c r="L1367">
        <f t="shared" si="323"/>
        <v>5</v>
      </c>
      <c r="M1367">
        <f t="shared" si="315"/>
        <v>5</v>
      </c>
      <c r="N1367" t="str">
        <f t="shared" si="309"/>
        <v/>
      </c>
      <c r="T1367" s="3" t="str">
        <f t="shared" si="310"/>
        <v>- -</v>
      </c>
      <c r="U1367" s="3">
        <f t="shared" si="311"/>
        <v>0</v>
      </c>
      <c r="W1367" s="3" t="str">
        <f t="shared" si="312"/>
        <v>- -</v>
      </c>
      <c r="X1367" s="3">
        <f t="shared" si="313"/>
        <v>0</v>
      </c>
      <c r="Z1367" s="3" t="str">
        <f t="shared" si="314"/>
        <v>- -</v>
      </c>
      <c r="AA1367" s="16">
        <v>0</v>
      </c>
      <c r="AC1367" s="3"/>
      <c r="AD1367" s="16">
        <v>0</v>
      </c>
    </row>
    <row r="1368" spans="3:30" ht="16" customHeight="1" x14ac:dyDescent="0.25">
      <c r="C1368" s="1" t="s">
        <v>414</v>
      </c>
      <c r="D1368" s="2" t="s">
        <v>10</v>
      </c>
      <c r="E1368" s="3">
        <f t="shared" si="316"/>
        <v>3537</v>
      </c>
      <c r="F1368">
        <f t="shared" si="317"/>
        <v>-536</v>
      </c>
      <c r="G1368" s="4" t="str">
        <f t="shared" si="318"/>
        <v>Apr</v>
      </c>
      <c r="H1368" s="5">
        <f t="shared" si="319"/>
        <v>23</v>
      </c>
      <c r="I1368" s="3" t="str">
        <f t="shared" si="320"/>
        <v>T</v>
      </c>
      <c r="J1368" s="4">
        <f t="shared" si="321"/>
        <v>4</v>
      </c>
      <c r="K1368" s="5">
        <f t="shared" si="322"/>
        <v>23</v>
      </c>
      <c r="L1368">
        <f t="shared" si="323"/>
        <v>6</v>
      </c>
      <c r="M1368">
        <f t="shared" si="315"/>
        <v>6</v>
      </c>
      <c r="N1368" t="str">
        <f t="shared" ref="N1368:N1431" si="324">IF(M1368&lt;1,"STOP!","")</f>
        <v/>
      </c>
      <c r="T1368" s="3" t="str">
        <f t="shared" ref="T1368:T1431" si="325">IF(AND(
I1370&lt;&gt;"N",J1370-2=OR(5,6,7),
I1371&lt;&gt;"N",J1371-2=OR(11,12,13,1),
I1372&lt;&gt;"N",J1372-2=OR(5,6,7),
I1413&lt;&gt;"N",J1413-2=OR(12,13,1,2),I1413&lt;&gt;"N",
I1414&lt;&gt;"N",J1414-2=OR(6,7,8),I1414&lt;&gt;"N",
I1415&lt;&gt;"N",J1415-2=OR(11,12,13,1),I1415&lt;&gt;"N",
I1416&lt;&gt;"N",
I1459&lt;&gt;"N",J1459-2=OR(12,13,1,2)),
"Success!","- -")</f>
        <v>- -</v>
      </c>
      <c r="U1368" s="3">
        <f t="shared" ref="U1368:U1431" si="326">IF(T1368&lt;&gt;"- -",1,0)</f>
        <v>0</v>
      </c>
      <c r="W1368" s="3" t="str">
        <f t="shared" ref="W1368:W1431" si="327">IF(AND(
I1370&lt;&gt;"N",J1370-2=OR(5,6,7),
I1371&lt;&gt;"N",J1371-2=OR(11,12,13,1),
I1372&lt;&gt;"N",J1372-2=OR(5,6,7),
       OR(
       AND(
       I1408&lt;&gt;"N",J1408-2=OR(12,13,1,2),
       I1409&lt;&gt;"N",J1409-2=OR(6,7,8),
       I1410&lt;&gt;"N",J1410-2=OR(11,12,13,1),
       I1412&lt;&gt;"N"),
       AND(
       I1409&lt;&gt;"N",J1409-2=OR(12,13,1,2),
       I1410&lt;&gt;"N",J1410-2=OR(6,7,8),
       I1411&lt;&gt;"N",J1411-2=OR(11,12,13,1),
       I1412&lt;&gt;"N"),
      AND(
       I1410&lt;&gt;"N",J1410-2=OR(12,13,1,2),
       I1411&lt;&gt;"N",J1411-2=OR(6,7,8),
       I1412&lt;&gt;"N",J1412-2=OR(11,12,13,1),
       I1413&lt;&gt;"N"),
      AND(
       I1411&lt;&gt;"N",J1411-2=OR(12,13,1,2),
       I1412&lt;&gt;"N",J1412-2=OR(6,7,8),
       I1413&lt;&gt;"N",J1413-2=OR(11,12,13,1),
       I1414&lt;&gt;"N"),
      AND(
       I1412&lt;&gt;"N",J1412-2=OR(12,13,1,2),
       I1413&lt;&gt;"N",J1413-2=OR(6,7,8),
       I1414&lt;&gt;"N",J1414-2=OR(11,12,13,1),
       I1415&lt;&gt;"N"),
      AND(
       I1413&lt;&gt;"N",J1413-2=OR(12,13,1,2),
       I1414&lt;&gt;"N",J1414-2=OR(6,7,8),
       I1415&lt;&gt;"N",J1415-2=OR(11,12,13,1),
       I1416&lt;&gt;"N"),
      AND(
       I1414&lt;&gt;"N",J1414-2=OR(12,13,1,2),
       I1415&lt;&gt;"N",J1415-2=OR(6,7,8),
       I1416&lt;&gt;"N",J1416-2=OR(11,12,13,1),
       I1417&lt;&gt;"N"),
      AND(
       I1415&lt;&gt;"N",J1415-2=OR(12,13,1,2),
       I1416&lt;&gt;"N",J1416-2=OR(6,7,8),
       I1417&lt;&gt;"N",J1417-2=OR(11,12,13,1),
       I1418&lt;&gt;"N"),
      AND(
       I1416&lt;&gt;"N",J1416-2=OR(12,13,1,2),
       I1417&lt;&gt;"N",J1417-2=OR(6,7,8),
       I1418&lt;&gt;"N",J1418-2=OR(11,12,13,1),
       I1419&lt;&gt;"N"),
      AND(
       I1417&lt;&gt;"N",J1417-2=OR(12,13,1,2),
       I1418&lt;&gt;"N",J1418-2=OR(6,7,8),
       I1419&lt;&gt;"N",J1419-2=OR(11,12,13,1),
       I1420&lt;&gt;"N"),
      AND(
       I1418&lt;&gt;"N",J1418-2=OR(12,13,1,2),
       I1419&lt;&gt;"N",J1419-2=OR(6,7,8),
       I1420&lt;&gt;"N",J1420-2=OR(11,12,13,1),
       I1421&lt;&gt;"N")
        ),
      OR(
      I1449&lt;&gt;"N",J1449-2=OR(12,13,1,2),
      I1450&lt;&gt;"N",J1450-2=OR(12,13,1,2),
      I1451&lt;&gt;"N",J1451-2=OR(12,13,1,2),
      I1452&lt;&gt;"N",J1452-2=OR(12,13,1,2),
      I1453&lt;&gt;"N",J1453-2=OR(12,13,1,2),
      I1454&lt;&gt;"N",J1454-2=OR(12,13,1,2),
      I1455&lt;&gt;"N",J1455-2=OR(12,13,1,2),
      I1456&lt;&gt;"N",J1456-2=OR(12,13,1,2),
      I1457&lt;&gt;"N",J1457-2=OR(12,13,1,2),
      I1458&lt;&gt;"N",J1458-2=OR(12,13,1,2),
      I1459&lt;&gt;"N",J1459-2=OR(12,13,1,2),
      I1460&lt;&gt;"N",J1460-2=OR(12,13,1,2),
      I1461&lt;&gt;"N",J1461-2=OR(12,13,1,2),
      I1462&lt;&gt;"N",J1462-2=OR(12,13,1,2),
      I1463&lt;&gt;"N",J1463-2=OR(12,13,1,2),
      I1464&lt;&gt;"N",J1464-2=OR(12,13,1,2),
      I1465&lt;&gt;"N",J1465-2=OR(12,13,1,2),
      I1466&lt;&gt;"N",J1466-2=OR(12,13,1,2),
      I1467&lt;&gt;"N",J1467-2=OR(12,13,1,2),
      I1468&lt;&gt;"N",J1468-2=OR(12,13,1,2),
      I1469&lt;&gt;"N",J1469-2=OR(12,13,1,2),
      )
      ),
"Success!","- -")</f>
        <v>- -</v>
      </c>
      <c r="X1368" s="3">
        <f t="shared" ref="X1368:X1431" si="328">IF(W1368&lt;&gt;"- -",1,0)</f>
        <v>0</v>
      </c>
      <c r="Z1368" s="3" t="str">
        <f t="shared" ref="Z1368:Z1431" si="329">IF(AND(
I1370&lt;&gt;"N",J1370-2=OR(5,6,7),
I1371&lt;&gt;"N",J1371-2=OR(11,12,13,1),
I1372&lt;&gt;"N",J1372-2=OR(5,6,7),
       OR(
       AND(
       I1403&lt;&gt;"N",J1403-2=OR(12,13,1,2),
       I1404&lt;&gt;"N",J1404-2=OR(6,7,8),
       I1405&lt;&gt;"N",J1405-2=OR(11,12,13,1),
       I1406&lt;&gt;"N"),
       AND(
       I1404&lt;&gt;"N",J1404-2=OR(12,13,1,2),
       I1405&lt;&gt;"N",J1405-2=OR(6,7,8),
       I1406&lt;&gt;"N",J1406-2=OR(11,12,13,1),
       I1407&lt;&gt;"N"),
      AND(
       I1405&lt;&gt;"N",J1405-2=OR(12,13,1,2),
       I1406&lt;&gt;"N",J1406-2=OR(6,7,8),
       I1407&lt;&gt;"N",J1407-2=OR(11,12,13,1),
       I1408&lt;&gt;"N"),
      AND(
       I1406&lt;&gt;"N",J1406-2=OR(12,13,1,2),
       I1407&lt;&gt;"N",J1407-2=OR(6,7,8),
       I1408&lt;&gt;"N",J1408-2=OR(11,12,13,1),
       I1409&lt;&gt;"N"),
      AND(
       I1407&lt;&gt;"N",J1407-2=OR(12,13,1,2),
       I1408&lt;&gt;"N",J1408-2=OR(6,7,8),
       I1409&lt;&gt;"N",J1409-2=OR(11,12,13,1),
       I1410&lt;&gt;"N"),
       AND(
       I1408&lt;&gt;"N",J1408-2=OR(12,13,1,2),
       I1409&lt;&gt;"N",J1409-2=OR(6,7,8),
       I1410&lt;&gt;"N",J1410-2=OR(11,12,13,1),
       I1412&lt;&gt;"N"),
       AND(
       I1409&lt;&gt;"N",J1409-2=OR(12,13,1,2),
       I1410&lt;&gt;"N",J1410-2=OR(6,7,8),
       I1411&lt;&gt;"N",J1411-2=OR(11,12,13,1),
       I1412&lt;&gt;"N"),
      AND(
       I1410&lt;&gt;"N",J1410-2=OR(12,13,1,2),
       I1411&lt;&gt;"N",J1411-2=OR(6,7,8),
       I1412&lt;&gt;"N",J1412-2=OR(11,12,13,1),
       I1413&lt;&gt;"N"),
      AND(
       I1411&lt;&gt;"N",J1411-2=OR(12,13,1,2),
       I1412&lt;&gt;"N",J1412-2=OR(6,7,8),
       I1413&lt;&gt;"N",J1413-2=OR(11,12,13,1),
       I1414&lt;&gt;"N"),
      AND(
       I1412&lt;&gt;"N",J1412-2=OR(12,13,1,2),
       I1413&lt;&gt;"N",J1413-2=OR(6,7,8),
       I1414&lt;&gt;"N",J1414-2=OR(11,12,13,1),
       I1415&lt;&gt;"N"),
      AND(
       I1413&lt;&gt;"N",J1413-2=OR(12,13,1,2),
       I1414&lt;&gt;"N",J1414-2=OR(6,7,8),
       I1415&lt;&gt;"N",J1415-2=OR(11,12,13,1),
       I1416&lt;&gt;"N"),
      AND(
       I1414&lt;&gt;"N",J1414-2=OR(12,13,1,2),
       I1415&lt;&gt;"N",J1415-2=OR(6,7,8),
       I1416&lt;&gt;"N",J1416-2=OR(11,12,13,1),
       I1417&lt;&gt;"N"),
      AND(
       I1415&lt;&gt;"N",J1415-2=OR(12,13,1,2),
       I1416&lt;&gt;"N",J1416-2=OR(6,7,8),
       I1417&lt;&gt;"N",J1417-2=OR(11,12,13,1),
       I1418&lt;&gt;"N"),
      AND(
       I1416&lt;&gt;"N",J1416-2=OR(12,13,1,2),
       I1417&lt;&gt;"N",J1417-2=OR(6,7,8),
       I1418&lt;&gt;"N",J1418-2=OR(11,12,13,1),
       I1419&lt;&gt;"N"),
      AND(
       I1417&lt;&gt;"N",J1417-2=OR(12,13,1,2),
       I1418&lt;&gt;"N",J1418-2=OR(6,7,8),
       I1419&lt;&gt;"N",J1419-2=OR(11,12,13,1),
       I1420&lt;&gt;"N"),
      AND(
       I1418&lt;&gt;"N",J1418-2=OR(12,13,1,2),
       I1419&lt;&gt;"N",J1419-2=OR(6,7,8),
       I1420&lt;&gt;"N",J1420-2=OR(11,12,13,1),
       I1421&lt;&gt;"N"),
      AND(
       I1418&lt;&gt;"N",J1418-2=OR(12,13,1,2),
       I1419&lt;&gt;"N",J1419-2=OR(6,7,8),
       I1420&lt;&gt;"N",J1420-2=OR(11,12,13,1),
       I1421&lt;&gt;"N"),
      AND(
       I1419&lt;&gt;"N",J1419-2=OR(12,13,1,2),
       I1420&lt;&gt;"N",J1420-2=OR(6,7,8),
       I1421&lt;&gt;"N",J1421-2=OR(11,12,13,1),
       I1422&lt;&gt;"N"),
      AND(
       I1420&lt;&gt;"N",J1420-2=OR(12,13,1,2),
       I1421&lt;&gt;"N",J1421-2=OR(6,7,8),
       I1422&lt;&gt;"N",J1422-2=OR(11,12,13,1),
       I1423&lt;&gt;"N"),
      AND(
       I1421&lt;&gt;"N",J1421-2=OR(12,13,1,2),
       I1422&lt;&gt;"N",J1422-2=OR(6,7,8),
       I1423&lt;&gt;"N",J1423-2=OR(11,12,13,1),
       I1424&lt;&gt;"N"),
      AND(
       I1422&lt;&gt;"N",J1422-2=OR(12,13,1,2),
       I1423&lt;&gt;"N",J1423-2=OR(6,7,8),
       I1424&lt;&gt;"N",J1424-2=OR(11,12,13,1),
       I1425&lt;&gt;"N")
        ),
      OR(
      I1439&lt;&gt;"N",J1439-2=OR(12,13,1,2),
      I1440&lt;&gt;"N",J1440-2=OR(12,13,1,2),
      I1441&lt;&gt;"N",J1441-2=OR(12,13,1,2),
      I1442&lt;&gt;"N",J1442-2=OR(12,13,1,2),
      I1443&lt;&gt;"N",J1443-2=OR(12,13,1,2),
      I1444&lt;&gt;"N",J1444-2=OR(12,13,1,2),
      I1445&lt;&gt;"N",J1445-2=OR(12,13,1,2),
      I1446&lt;&gt;"N",J1446-2=OR(12,13,1,2),
      I1447&lt;&gt;"N",J1447-2=OR(12,13,1,2),
      I1448&lt;&gt;"N",J1448-2=OR(12,13,1,2),
      I1449&lt;&gt;"N",J1449-2=OR(12,13,1,2),
      I1450&lt;&gt;"N",J1450-2=OR(12,13,1,2),
      I1451&lt;&gt;"N",J1451-2=OR(12,13,1,2),
      I1452&lt;&gt;"N",J1452-2=OR(12,13,1,2),
      I1453&lt;&gt;"N",J1453-2=OR(12,13,1,2),
      I1454&lt;&gt;"N",J1454-2=OR(12,13,1,2),
      I1455&lt;&gt;"N",J1455-2=OR(12,13,1,2),
      I1456&lt;&gt;"N",J1456-2=OR(12,13,1,2),
      I1457&lt;&gt;"N",J1457-2=OR(12,13,1,2),
      I1458&lt;&gt;"N",J1458-2=OR(12,13,1,2),
      I1459&lt;&gt;"N",J1459-2=OR(12,13,1,2),
      I1460&lt;&gt;"N",J1460-2=OR(12,13,1,2),
      I1461&lt;&gt;"N",J1461-2=OR(12,13,1,2),
      I1462&lt;&gt;"N",J1462-2=OR(12,13,1,2),
      I1463&lt;&gt;"N",J1463-2=OR(12,13,1,2),
      I1464&lt;&gt;"N",J1464-2=OR(12,13,1,2),
      I1465&lt;&gt;"N",J1465-2=OR(12,13,1,2),
      I1466&lt;&gt;"N",J1466-2=OR(12,13,1,2),
      I1467&lt;&gt;"N",J1467-2=OR(12,13,1,2),
      I1468&lt;&gt;"N",J1468-2=OR(12,13,1,2),
      I1469&lt;&gt;"N",J1469-2=OR(12,13,1,2),
      I1470&lt;&gt;"N",J1470-2=OR(12,13,1,2),
      I1471&lt;&gt;"N",J1471-2=OR(12,13,1,2),
      I1472&lt;&gt;"N",J1472-2=OR(12,13,1,2),
      I1473&lt;&gt;"N",J1473-2=OR(12,13,1,2),
      I1474&lt;&gt;"N",J1474-2=OR(12,13,1,2),
      I1475&lt;&gt;"N",J1475-2=OR(12,13,1,2),
      I1476&lt;&gt;"N",J1476-2=OR(12,13,1,2),
      I1477&lt;&gt;"N",J1477-2=OR(12,13,1,2),
      I1478&lt;&gt;"N",J1478-2=OR(12,13,1,2),
      I1479&lt;&gt;"N",J1479-2=OR(12,13,1,2),
      )
      ),
"Success!","- -")</f>
        <v>- -</v>
      </c>
      <c r="AA1368" s="16">
        <v>0</v>
      </c>
      <c r="AC1368" s="3"/>
      <c r="AD1368" s="16">
        <v>0</v>
      </c>
    </row>
    <row r="1369" spans="3:30" ht="16" customHeight="1" x14ac:dyDescent="0.25">
      <c r="C1369" s="1" t="s">
        <v>415</v>
      </c>
      <c r="D1369" s="2" t="s">
        <v>10</v>
      </c>
      <c r="E1369" s="3">
        <f t="shared" si="316"/>
        <v>3538</v>
      </c>
      <c r="F1369">
        <f t="shared" si="317"/>
        <v>-536</v>
      </c>
      <c r="G1369" s="4" t="str">
        <f t="shared" si="318"/>
        <v>Oct</v>
      </c>
      <c r="H1369" s="5">
        <f t="shared" si="319"/>
        <v>17</v>
      </c>
      <c r="I1369" s="3" t="str">
        <f t="shared" si="320"/>
        <v>T</v>
      </c>
      <c r="J1369" s="4">
        <f t="shared" si="321"/>
        <v>10</v>
      </c>
      <c r="K1369" s="5">
        <f t="shared" si="322"/>
        <v>17</v>
      </c>
      <c r="L1369">
        <f t="shared" si="323"/>
        <v>6</v>
      </c>
      <c r="M1369">
        <f t="shared" si="315"/>
        <v>6</v>
      </c>
      <c r="N1369" t="str">
        <f t="shared" si="324"/>
        <v/>
      </c>
      <c r="T1369" s="3" t="str">
        <f t="shared" si="325"/>
        <v>- -</v>
      </c>
      <c r="U1369" s="3">
        <f t="shared" si="326"/>
        <v>0</v>
      </c>
      <c r="W1369" s="3" t="str">
        <f t="shared" si="327"/>
        <v>- -</v>
      </c>
      <c r="X1369" s="3">
        <f t="shared" si="328"/>
        <v>0</v>
      </c>
      <c r="Z1369" s="3" t="str">
        <f t="shared" si="329"/>
        <v>- -</v>
      </c>
      <c r="AA1369" s="16">
        <v>0</v>
      </c>
      <c r="AC1369" s="3"/>
      <c r="AD1369" s="16">
        <v>0</v>
      </c>
    </row>
    <row r="1370" spans="3:30" ht="16" customHeight="1" x14ac:dyDescent="0.25">
      <c r="C1370" s="1" t="s">
        <v>416</v>
      </c>
      <c r="D1370" s="2" t="s">
        <v>10</v>
      </c>
      <c r="E1370" s="3">
        <f t="shared" si="316"/>
        <v>3539</v>
      </c>
      <c r="F1370">
        <f t="shared" si="317"/>
        <v>-535</v>
      </c>
      <c r="G1370" s="4" t="str">
        <f t="shared" si="318"/>
        <v>Apr</v>
      </c>
      <c r="H1370" s="5">
        <f t="shared" si="319"/>
        <v>13</v>
      </c>
      <c r="I1370" s="3" t="str">
        <f t="shared" si="320"/>
        <v>P</v>
      </c>
      <c r="J1370" s="4">
        <f t="shared" si="321"/>
        <v>4</v>
      </c>
      <c r="K1370" s="5">
        <f t="shared" si="322"/>
        <v>13</v>
      </c>
      <c r="L1370">
        <f t="shared" si="323"/>
        <v>6</v>
      </c>
      <c r="M1370">
        <f t="shared" si="315"/>
        <v>6</v>
      </c>
      <c r="N1370" t="str">
        <f t="shared" si="324"/>
        <v/>
      </c>
      <c r="T1370" s="3" t="str">
        <f t="shared" si="325"/>
        <v>- -</v>
      </c>
      <c r="U1370" s="3">
        <f t="shared" si="326"/>
        <v>0</v>
      </c>
      <c r="W1370" s="3" t="str">
        <f t="shared" si="327"/>
        <v>- -</v>
      </c>
      <c r="X1370" s="3">
        <f t="shared" si="328"/>
        <v>0</v>
      </c>
      <c r="Z1370" s="3" t="str">
        <f t="shared" si="329"/>
        <v>- -</v>
      </c>
      <c r="AA1370" s="16">
        <v>0</v>
      </c>
      <c r="AC1370" s="3"/>
      <c r="AD1370" s="16">
        <v>0</v>
      </c>
    </row>
    <row r="1371" spans="3:30" ht="16" customHeight="1" x14ac:dyDescent="0.25">
      <c r="C1371" s="1" t="s">
        <v>417</v>
      </c>
      <c r="D1371" s="2" t="s">
        <v>10</v>
      </c>
      <c r="E1371" s="3">
        <f t="shared" si="316"/>
        <v>3540</v>
      </c>
      <c r="F1371">
        <f t="shared" si="317"/>
        <v>-535</v>
      </c>
      <c r="G1371" s="4" t="str">
        <f t="shared" si="318"/>
        <v>Oct</v>
      </c>
      <c r="H1371" s="5">
        <f t="shared" si="319"/>
        <v>6</v>
      </c>
      <c r="I1371" s="3" t="str">
        <f t="shared" si="320"/>
        <v>P</v>
      </c>
      <c r="J1371" s="4">
        <f t="shared" si="321"/>
        <v>10</v>
      </c>
      <c r="K1371" s="5">
        <f t="shared" si="322"/>
        <v>6</v>
      </c>
      <c r="L1371">
        <f t="shared" si="323"/>
        <v>6</v>
      </c>
      <c r="M1371">
        <f t="shared" si="315"/>
        <v>6</v>
      </c>
      <c r="N1371" t="str">
        <f t="shared" si="324"/>
        <v/>
      </c>
      <c r="T1371" s="3" t="str">
        <f t="shared" si="325"/>
        <v>- -</v>
      </c>
      <c r="U1371" s="3">
        <f t="shared" si="326"/>
        <v>0</v>
      </c>
      <c r="W1371" s="3" t="str">
        <f t="shared" si="327"/>
        <v>- -</v>
      </c>
      <c r="X1371" s="3">
        <f t="shared" si="328"/>
        <v>0</v>
      </c>
      <c r="Z1371" s="3" t="str">
        <f t="shared" si="329"/>
        <v>- -</v>
      </c>
      <c r="AA1371" s="16">
        <v>0</v>
      </c>
      <c r="AC1371" s="3"/>
      <c r="AD1371" s="16">
        <v>0</v>
      </c>
    </row>
    <row r="1372" spans="3:30" ht="16" customHeight="1" x14ac:dyDescent="0.25">
      <c r="C1372" s="1" t="s">
        <v>418</v>
      </c>
      <c r="D1372" s="2" t="s">
        <v>10</v>
      </c>
      <c r="E1372" s="3">
        <f t="shared" si="316"/>
        <v>3541</v>
      </c>
      <c r="F1372">
        <f t="shared" si="317"/>
        <v>-534</v>
      </c>
      <c r="G1372" s="4" t="str">
        <f t="shared" si="318"/>
        <v>Mar</v>
      </c>
      <c r="H1372" s="5">
        <f t="shared" si="319"/>
        <v>4</v>
      </c>
      <c r="I1372" s="3" t="str">
        <f t="shared" si="320"/>
        <v>N</v>
      </c>
      <c r="J1372" s="4">
        <f t="shared" si="321"/>
        <v>3</v>
      </c>
      <c r="K1372" s="5">
        <f t="shared" si="322"/>
        <v>4</v>
      </c>
      <c r="L1372">
        <f t="shared" si="323"/>
        <v>5</v>
      </c>
      <c r="M1372">
        <f t="shared" si="315"/>
        <v>5</v>
      </c>
      <c r="N1372" t="str">
        <f t="shared" si="324"/>
        <v/>
      </c>
      <c r="T1372" s="3" t="str">
        <f t="shared" si="325"/>
        <v>- -</v>
      </c>
      <c r="U1372" s="3">
        <f t="shared" si="326"/>
        <v>0</v>
      </c>
      <c r="W1372" s="3" t="str">
        <f t="shared" si="327"/>
        <v>- -</v>
      </c>
      <c r="X1372" s="3">
        <f t="shared" si="328"/>
        <v>0</v>
      </c>
      <c r="Z1372" s="3" t="str">
        <f t="shared" si="329"/>
        <v>- -</v>
      </c>
      <c r="AA1372" s="16">
        <v>0</v>
      </c>
      <c r="AC1372" s="3"/>
      <c r="AD1372" s="16">
        <v>0</v>
      </c>
    </row>
    <row r="1373" spans="3:30" ht="16" customHeight="1" x14ac:dyDescent="0.25">
      <c r="C1373" s="1" t="s">
        <v>419</v>
      </c>
      <c r="D1373" s="2" t="s">
        <v>10</v>
      </c>
      <c r="E1373" s="3">
        <f t="shared" si="316"/>
        <v>3542</v>
      </c>
      <c r="F1373">
        <f t="shared" si="317"/>
        <v>-534</v>
      </c>
      <c r="G1373" s="4" t="str">
        <f t="shared" si="318"/>
        <v>Apr</v>
      </c>
      <c r="H1373" s="5">
        <f t="shared" si="319"/>
        <v>2</v>
      </c>
      <c r="I1373" s="3" t="str">
        <f t="shared" si="320"/>
        <v>N</v>
      </c>
      <c r="J1373" s="4">
        <f t="shared" si="321"/>
        <v>4</v>
      </c>
      <c r="K1373" s="5">
        <f t="shared" si="322"/>
        <v>2</v>
      </c>
      <c r="L1373">
        <f t="shared" si="323"/>
        <v>1</v>
      </c>
      <c r="M1373">
        <f t="shared" si="315"/>
        <v>6</v>
      </c>
      <c r="N1373" t="str">
        <f t="shared" si="324"/>
        <v/>
      </c>
      <c r="T1373" s="3" t="str">
        <f t="shared" si="325"/>
        <v>- -</v>
      </c>
      <c r="U1373" s="3">
        <f t="shared" si="326"/>
        <v>0</v>
      </c>
      <c r="W1373" s="3" t="str">
        <f t="shared" si="327"/>
        <v>- -</v>
      </c>
      <c r="X1373" s="3">
        <f t="shared" si="328"/>
        <v>0</v>
      </c>
      <c r="Z1373" s="3" t="str">
        <f t="shared" si="329"/>
        <v>- -</v>
      </c>
      <c r="AA1373" s="16">
        <v>0</v>
      </c>
      <c r="AC1373" s="3"/>
      <c r="AD1373" s="16">
        <v>0</v>
      </c>
    </row>
    <row r="1374" spans="3:30" ht="16" customHeight="1" x14ac:dyDescent="0.25">
      <c r="C1374" s="1" t="s">
        <v>420</v>
      </c>
      <c r="D1374" s="2" t="s">
        <v>10</v>
      </c>
      <c r="E1374" s="3">
        <f t="shared" si="316"/>
        <v>3543</v>
      </c>
      <c r="F1374">
        <f t="shared" si="317"/>
        <v>-534</v>
      </c>
      <c r="G1374" s="4" t="str">
        <f t="shared" si="318"/>
        <v>Aug</v>
      </c>
      <c r="H1374" s="5">
        <f t="shared" si="319"/>
        <v>27</v>
      </c>
      <c r="I1374" s="3" t="str">
        <f t="shared" si="320"/>
        <v>N</v>
      </c>
      <c r="J1374" s="4">
        <f t="shared" si="321"/>
        <v>8</v>
      </c>
      <c r="K1374" s="5">
        <f t="shared" si="322"/>
        <v>27</v>
      </c>
      <c r="L1374">
        <f t="shared" si="323"/>
        <v>4</v>
      </c>
      <c r="M1374">
        <f t="shared" ref="M1374:M1437" si="330">IF(I1373&lt;&gt;"N",IF(J1374&lt;J1373,IF(F1374=F1373+1,J1374+12-J1373,IF(F1374=F1373+2,J1374+24-J1373,J1374-J1373)),IF(F1374=F1373+1,J1374+12-J1373,IF(F1374=F1373+2,J1374+24-J1373,J1374-J1373))),IF(I1372&lt;&gt;"N",IF(J1374&lt;J1372,IF(F1374=F1372+1,J1374+12-J1372,IF(F1374=F1372+2,J1374+24-J1372,J1374-J1372)),IF(F1374=F1372+1,J1374+12-J1372,IF(F1374=F1372+2,J1374+24-J1372,J1374-J1372))),IF(I1371&lt;&gt;"N",IF(J1374&lt;J1371,IF(F1374=F1371+1,J1374+12-J1371,IF(F1374=F1371+2,J1374+24-J1371,J1374-J1371)),IF(F1374=F1371+1,J1374+12-J1371,IF(F1374=F1371+2,J1374+24-J1371,J1374-J1371))),IF(I1370&lt;&gt;"N",IF(J1374&lt;J1370,IF(F1374=F1370+1,J1374+12-J1370,IF(F1374=F1370+2,J1374+24-J1370,IF(F1374=F1370+1,J1374+12-J1370,IF(F1374=F1369+2,J1374+24-J1370,J1374-J1370)))),J1374-J1370),IF(I1369&lt;&gt;"N",IF(J1374&lt;J1369,IF(F1374=F1369+1,J1374+12-J1369,IF(F1374=F1369+2,J1374+24-J1369,IF(F1374=F1369+1,J1374+12-J1369,IF(F1374=F1369+2,J1374+24-J1369,J1374-J1369)))),IF(I1373&lt;&gt;"N",IF(F1374=F1373,J1374-J1373,IF(F1374=J1373+1,J1374+12-J1373,IF(F1374=J1373+2,J1374+24-J1373,       IF(I1372&lt;&gt;"N",IF(F1374=F1372,J1374-J1372,IF(F1374=F1372+1,J1374+12-J1372,IF(F1374=F1372+2,J1374+24-J1372,           IF(I1371&lt;&gt;"N",IF(F1374=F1371,J1374-J1371,IF(F1374=F1371+1,J1374+12-J1371,IF(F1374=F1371+2,J1374+24-J1371,           IF(I1370&lt;&gt;"N",IF(F1374=F1370,J1374-J1370,IF(F1374=F1370+1,J1374+12-J1370,IF(F1374=F1370+2,J1374+24-J1370,         IF(I1369&lt;&gt;"N",IF(F1374=F1369,J1374-J1369,IF(F1374=F1369+1,J1374+12-J1369,IF(F1374=F1369+2,J1374+24-J1369,"hi 1"))),"hi 2")))),"hi 3")))),"hi 4")))),"hi 5")))),J1374+12-J1369)),"hi 7")))))</f>
        <v>10</v>
      </c>
      <c r="N1374" t="str">
        <f t="shared" si="324"/>
        <v/>
      </c>
      <c r="T1374" s="3" t="str">
        <f t="shared" si="325"/>
        <v>- -</v>
      </c>
      <c r="U1374" s="3">
        <f t="shared" si="326"/>
        <v>0</v>
      </c>
      <c r="W1374" s="3" t="str">
        <f t="shared" si="327"/>
        <v>- -</v>
      </c>
      <c r="X1374" s="3">
        <f t="shared" si="328"/>
        <v>0</v>
      </c>
      <c r="Z1374" s="3" t="str">
        <f t="shared" si="329"/>
        <v>- -</v>
      </c>
      <c r="AA1374" s="16">
        <v>0</v>
      </c>
      <c r="AC1374" s="3"/>
      <c r="AD1374" s="16">
        <v>0</v>
      </c>
    </row>
    <row r="1375" spans="3:30" ht="16" customHeight="1" x14ac:dyDescent="0.25">
      <c r="C1375" s="1" t="s">
        <v>421</v>
      </c>
      <c r="D1375" s="2" t="s">
        <v>10</v>
      </c>
      <c r="E1375" s="3">
        <f t="shared" si="316"/>
        <v>3544</v>
      </c>
      <c r="F1375">
        <f t="shared" si="317"/>
        <v>-534</v>
      </c>
      <c r="G1375" s="4" t="str">
        <f t="shared" si="318"/>
        <v>Sep</v>
      </c>
      <c r="H1375" s="5">
        <f t="shared" si="319"/>
        <v>26</v>
      </c>
      <c r="I1375" s="3" t="str">
        <f t="shared" si="320"/>
        <v>N</v>
      </c>
      <c r="J1375" s="4">
        <f t="shared" si="321"/>
        <v>9</v>
      </c>
      <c r="K1375" s="5">
        <f t="shared" si="322"/>
        <v>26</v>
      </c>
      <c r="L1375">
        <f t="shared" si="323"/>
        <v>1</v>
      </c>
      <c r="M1375">
        <f t="shared" si="330"/>
        <v>11</v>
      </c>
      <c r="N1375" t="str">
        <f t="shared" si="324"/>
        <v/>
      </c>
      <c r="T1375" s="3" t="str">
        <f t="shared" si="325"/>
        <v>- -</v>
      </c>
      <c r="U1375" s="3">
        <f t="shared" si="326"/>
        <v>0</v>
      </c>
      <c r="W1375" s="3" t="str">
        <f t="shared" si="327"/>
        <v>- -</v>
      </c>
      <c r="X1375" s="3">
        <f t="shared" si="328"/>
        <v>0</v>
      </c>
      <c r="Z1375" s="3" t="str">
        <f t="shared" si="329"/>
        <v>- -</v>
      </c>
      <c r="AA1375" s="16">
        <v>0</v>
      </c>
      <c r="AC1375" s="3"/>
      <c r="AD1375" s="16">
        <v>0</v>
      </c>
    </row>
    <row r="1376" spans="3:30" ht="16" customHeight="1" x14ac:dyDescent="0.25">
      <c r="C1376" s="1" t="s">
        <v>422</v>
      </c>
      <c r="D1376" s="2" t="s">
        <v>10</v>
      </c>
      <c r="E1376" s="3">
        <f t="shared" si="316"/>
        <v>3545</v>
      </c>
      <c r="F1376">
        <f t="shared" si="317"/>
        <v>-533</v>
      </c>
      <c r="G1376" s="4" t="str">
        <f t="shared" si="318"/>
        <v>Feb</v>
      </c>
      <c r="H1376" s="5">
        <f t="shared" si="319"/>
        <v>21</v>
      </c>
      <c r="I1376" s="3" t="str">
        <f t="shared" si="320"/>
        <v>P</v>
      </c>
      <c r="J1376" s="4">
        <f t="shared" si="321"/>
        <v>2</v>
      </c>
      <c r="K1376" s="5">
        <f t="shared" si="322"/>
        <v>21</v>
      </c>
      <c r="L1376">
        <f t="shared" si="323"/>
        <v>5</v>
      </c>
      <c r="M1376">
        <f t="shared" si="330"/>
        <v>16</v>
      </c>
      <c r="N1376" t="str">
        <f t="shared" si="324"/>
        <v/>
      </c>
      <c r="T1376" s="3" t="str">
        <f t="shared" si="325"/>
        <v>- -</v>
      </c>
      <c r="U1376" s="3">
        <f t="shared" si="326"/>
        <v>0</v>
      </c>
      <c r="W1376" s="3" t="str">
        <f t="shared" si="327"/>
        <v>- -</v>
      </c>
      <c r="X1376" s="3">
        <f t="shared" si="328"/>
        <v>0</v>
      </c>
      <c r="Z1376" s="3" t="str">
        <f t="shared" si="329"/>
        <v>- -</v>
      </c>
      <c r="AA1376" s="16">
        <v>0</v>
      </c>
      <c r="AC1376" s="3"/>
      <c r="AD1376" s="16">
        <v>0</v>
      </c>
    </row>
    <row r="1377" spans="3:30" ht="16" customHeight="1" x14ac:dyDescent="0.25">
      <c r="C1377" s="1" t="s">
        <v>423</v>
      </c>
      <c r="D1377" s="2" t="s">
        <v>10</v>
      </c>
      <c r="E1377" s="3">
        <f t="shared" si="316"/>
        <v>3546</v>
      </c>
      <c r="F1377">
        <f t="shared" si="317"/>
        <v>-533</v>
      </c>
      <c r="G1377" s="4" t="str">
        <f t="shared" si="318"/>
        <v>Aug</v>
      </c>
      <c r="H1377" s="5">
        <f t="shared" si="319"/>
        <v>17</v>
      </c>
      <c r="I1377" s="3" t="str">
        <f t="shared" si="320"/>
        <v>P</v>
      </c>
      <c r="J1377" s="4">
        <f t="shared" si="321"/>
        <v>8</v>
      </c>
      <c r="K1377" s="5">
        <f t="shared" si="322"/>
        <v>17</v>
      </c>
      <c r="L1377">
        <f t="shared" si="323"/>
        <v>6</v>
      </c>
      <c r="M1377">
        <f t="shared" si="330"/>
        <v>6</v>
      </c>
      <c r="N1377" t="str">
        <f t="shared" si="324"/>
        <v/>
      </c>
      <c r="T1377" s="3" t="str">
        <f t="shared" si="325"/>
        <v>- -</v>
      </c>
      <c r="U1377" s="3">
        <f t="shared" si="326"/>
        <v>0</v>
      </c>
      <c r="W1377" s="3" t="str">
        <f t="shared" si="327"/>
        <v>- -</v>
      </c>
      <c r="X1377" s="3">
        <f t="shared" si="328"/>
        <v>0</v>
      </c>
      <c r="Z1377" s="3" t="str">
        <f t="shared" si="329"/>
        <v>- -</v>
      </c>
      <c r="AA1377" s="16">
        <v>0</v>
      </c>
      <c r="AC1377" s="3"/>
      <c r="AD1377" s="16">
        <v>0</v>
      </c>
    </row>
    <row r="1378" spans="3:30" ht="16" customHeight="1" x14ac:dyDescent="0.25">
      <c r="C1378" s="1" t="s">
        <v>424</v>
      </c>
      <c r="D1378" s="2" t="s">
        <v>10</v>
      </c>
      <c r="E1378" s="3">
        <f t="shared" si="316"/>
        <v>3547</v>
      </c>
      <c r="F1378">
        <f t="shared" si="317"/>
        <v>-532</v>
      </c>
      <c r="G1378" s="4" t="str">
        <f t="shared" si="318"/>
        <v>Feb</v>
      </c>
      <c r="H1378" s="5">
        <f t="shared" si="319"/>
        <v>10</v>
      </c>
      <c r="I1378" s="3" t="str">
        <f t="shared" si="320"/>
        <v>T</v>
      </c>
      <c r="J1378" s="4">
        <f t="shared" si="321"/>
        <v>2</v>
      </c>
      <c r="K1378" s="5">
        <f t="shared" si="322"/>
        <v>10</v>
      </c>
      <c r="L1378">
        <f t="shared" si="323"/>
        <v>6</v>
      </c>
      <c r="M1378">
        <f t="shared" si="330"/>
        <v>6</v>
      </c>
      <c r="N1378" t="str">
        <f t="shared" si="324"/>
        <v/>
      </c>
      <c r="T1378" s="3" t="str">
        <f t="shared" si="325"/>
        <v>- -</v>
      </c>
      <c r="U1378" s="3">
        <f t="shared" si="326"/>
        <v>0</v>
      </c>
      <c r="W1378" s="3" t="str">
        <f t="shared" si="327"/>
        <v>- -</v>
      </c>
      <c r="X1378" s="3">
        <f t="shared" si="328"/>
        <v>0</v>
      </c>
      <c r="Z1378" s="3" t="str">
        <f t="shared" si="329"/>
        <v>- -</v>
      </c>
      <c r="AA1378" s="16">
        <v>0</v>
      </c>
      <c r="AC1378" s="3"/>
      <c r="AD1378" s="16">
        <v>0</v>
      </c>
    </row>
    <row r="1379" spans="3:30" ht="16" customHeight="1" x14ac:dyDescent="0.25">
      <c r="C1379" s="1" t="s">
        <v>425</v>
      </c>
      <c r="D1379" s="2" t="s">
        <v>10</v>
      </c>
      <c r="E1379" s="3">
        <f t="shared" si="316"/>
        <v>3548</v>
      </c>
      <c r="F1379">
        <f t="shared" si="317"/>
        <v>-532</v>
      </c>
      <c r="G1379" s="4" t="str">
        <f t="shared" si="318"/>
        <v>Aug</v>
      </c>
      <c r="H1379" s="5">
        <f t="shared" si="319"/>
        <v>5</v>
      </c>
      <c r="I1379" s="3" t="str">
        <f t="shared" si="320"/>
        <v>T</v>
      </c>
      <c r="J1379" s="4">
        <f t="shared" si="321"/>
        <v>8</v>
      </c>
      <c r="K1379" s="5">
        <f t="shared" si="322"/>
        <v>5</v>
      </c>
      <c r="L1379">
        <f t="shared" si="323"/>
        <v>6</v>
      </c>
      <c r="M1379">
        <f t="shared" si="330"/>
        <v>6</v>
      </c>
      <c r="N1379" t="str">
        <f t="shared" si="324"/>
        <v/>
      </c>
      <c r="T1379" s="3" t="str">
        <f t="shared" si="325"/>
        <v>- -</v>
      </c>
      <c r="U1379" s="3">
        <f t="shared" si="326"/>
        <v>0</v>
      </c>
      <c r="W1379" s="3" t="str">
        <f t="shared" si="327"/>
        <v>- -</v>
      </c>
      <c r="X1379" s="3">
        <f t="shared" si="328"/>
        <v>0</v>
      </c>
      <c r="Z1379" s="3" t="str">
        <f t="shared" si="329"/>
        <v>- -</v>
      </c>
      <c r="AA1379" s="16">
        <v>0</v>
      </c>
      <c r="AC1379" s="3"/>
      <c r="AD1379" s="16">
        <v>0</v>
      </c>
    </row>
    <row r="1380" spans="3:30" ht="16" customHeight="1" x14ac:dyDescent="0.25">
      <c r="C1380" s="1" t="s">
        <v>426</v>
      </c>
      <c r="D1380" s="2" t="s">
        <v>10</v>
      </c>
      <c r="E1380" s="3">
        <f t="shared" si="316"/>
        <v>3549</v>
      </c>
      <c r="F1380">
        <f t="shared" si="317"/>
        <v>-531</v>
      </c>
      <c r="G1380" s="4" t="str">
        <f t="shared" si="318"/>
        <v>Jan</v>
      </c>
      <c r="H1380" s="5">
        <f t="shared" si="319"/>
        <v>29</v>
      </c>
      <c r="I1380" s="3" t="str">
        <f t="shared" si="320"/>
        <v>P</v>
      </c>
      <c r="J1380" s="4">
        <f t="shared" si="321"/>
        <v>1</v>
      </c>
      <c r="K1380" s="5">
        <f t="shared" si="322"/>
        <v>29</v>
      </c>
      <c r="L1380">
        <f t="shared" si="323"/>
        <v>5</v>
      </c>
      <c r="M1380">
        <f t="shared" si="330"/>
        <v>5</v>
      </c>
      <c r="N1380" t="str">
        <f t="shared" si="324"/>
        <v/>
      </c>
      <c r="T1380" s="3" t="str">
        <f t="shared" si="325"/>
        <v>- -</v>
      </c>
      <c r="U1380" s="3">
        <f t="shared" si="326"/>
        <v>0</v>
      </c>
      <c r="W1380" s="3" t="str">
        <f t="shared" si="327"/>
        <v>- -</v>
      </c>
      <c r="X1380" s="3">
        <f t="shared" si="328"/>
        <v>0</v>
      </c>
      <c r="Z1380" s="3" t="str">
        <f t="shared" si="329"/>
        <v>- -</v>
      </c>
      <c r="AA1380" s="16">
        <v>0</v>
      </c>
      <c r="AC1380" s="3"/>
      <c r="AD1380" s="16">
        <v>0</v>
      </c>
    </row>
    <row r="1381" spans="3:30" ht="16" customHeight="1" x14ac:dyDescent="0.25">
      <c r="C1381" s="1" t="s">
        <v>427</v>
      </c>
      <c r="D1381" s="2" t="s">
        <v>10</v>
      </c>
      <c r="E1381" s="3">
        <f t="shared" si="316"/>
        <v>3550</v>
      </c>
      <c r="F1381">
        <f t="shared" si="317"/>
        <v>-531</v>
      </c>
      <c r="G1381" s="4" t="str">
        <f t="shared" si="318"/>
        <v>Jul</v>
      </c>
      <c r="H1381" s="5">
        <f t="shared" si="319"/>
        <v>26</v>
      </c>
      <c r="I1381" s="3" t="str">
        <f t="shared" si="320"/>
        <v>P</v>
      </c>
      <c r="J1381" s="4">
        <f t="shared" si="321"/>
        <v>7</v>
      </c>
      <c r="K1381" s="5">
        <f t="shared" si="322"/>
        <v>26</v>
      </c>
      <c r="L1381">
        <f t="shared" si="323"/>
        <v>6</v>
      </c>
      <c r="M1381">
        <f t="shared" si="330"/>
        <v>6</v>
      </c>
      <c r="N1381" t="str">
        <f t="shared" si="324"/>
        <v/>
      </c>
      <c r="T1381" s="3" t="str">
        <f t="shared" si="325"/>
        <v>- -</v>
      </c>
      <c r="U1381" s="3">
        <f t="shared" si="326"/>
        <v>0</v>
      </c>
      <c r="W1381" s="3" t="str">
        <f t="shared" si="327"/>
        <v>- -</v>
      </c>
      <c r="X1381" s="3">
        <f t="shared" si="328"/>
        <v>0</v>
      </c>
      <c r="Z1381" s="3" t="str">
        <f t="shared" si="329"/>
        <v>- -</v>
      </c>
      <c r="AA1381" s="16">
        <v>0</v>
      </c>
      <c r="AC1381" s="3"/>
      <c r="AD1381" s="16">
        <v>0</v>
      </c>
    </row>
    <row r="1382" spans="3:30" ht="16" customHeight="1" x14ac:dyDescent="0.25">
      <c r="C1382" s="1" t="s">
        <v>428</v>
      </c>
      <c r="D1382" s="2" t="s">
        <v>10</v>
      </c>
      <c r="E1382" s="3">
        <f t="shared" si="316"/>
        <v>3551</v>
      </c>
      <c r="F1382">
        <f t="shared" si="317"/>
        <v>-531</v>
      </c>
      <c r="G1382" s="4" t="str">
        <f t="shared" si="318"/>
        <v>Dec</v>
      </c>
      <c r="H1382" s="5">
        <f t="shared" si="319"/>
        <v>20</v>
      </c>
      <c r="I1382" s="3" t="str">
        <f t="shared" si="320"/>
        <v>N</v>
      </c>
      <c r="J1382" s="4">
        <f t="shared" si="321"/>
        <v>12</v>
      </c>
      <c r="K1382" s="5">
        <f t="shared" si="322"/>
        <v>20</v>
      </c>
      <c r="L1382">
        <f t="shared" si="323"/>
        <v>5</v>
      </c>
      <c r="M1382">
        <f t="shared" si="330"/>
        <v>5</v>
      </c>
      <c r="N1382" t="str">
        <f t="shared" si="324"/>
        <v/>
      </c>
      <c r="T1382" s="3" t="str">
        <f t="shared" si="325"/>
        <v>- -</v>
      </c>
      <c r="U1382" s="3">
        <f t="shared" si="326"/>
        <v>0</v>
      </c>
      <c r="W1382" s="3" t="str">
        <f t="shared" si="327"/>
        <v>- -</v>
      </c>
      <c r="X1382" s="3">
        <f t="shared" si="328"/>
        <v>0</v>
      </c>
      <c r="Z1382" s="3" t="str">
        <f t="shared" si="329"/>
        <v>- -</v>
      </c>
      <c r="AA1382" s="16">
        <v>0</v>
      </c>
      <c r="AC1382" s="3"/>
      <c r="AD1382" s="16">
        <v>0</v>
      </c>
    </row>
    <row r="1383" spans="3:30" ht="16" customHeight="1" x14ac:dyDescent="0.25">
      <c r="C1383" s="1" t="s">
        <v>429</v>
      </c>
      <c r="D1383" s="2" t="s">
        <v>10</v>
      </c>
      <c r="E1383" s="3">
        <f t="shared" si="316"/>
        <v>3552</v>
      </c>
      <c r="F1383">
        <f t="shared" si="317"/>
        <v>-530</v>
      </c>
      <c r="G1383" s="4" t="str">
        <f t="shared" si="318"/>
        <v>Jan</v>
      </c>
      <c r="H1383" s="5">
        <f t="shared" si="319"/>
        <v>19</v>
      </c>
      <c r="I1383" s="3" t="str">
        <f t="shared" si="320"/>
        <v>N</v>
      </c>
      <c r="J1383" s="4">
        <f t="shared" si="321"/>
        <v>1</v>
      </c>
      <c r="K1383" s="5">
        <f t="shared" si="322"/>
        <v>19</v>
      </c>
      <c r="L1383">
        <f t="shared" si="323"/>
        <v>1</v>
      </c>
      <c r="M1383">
        <f t="shared" si="330"/>
        <v>6</v>
      </c>
      <c r="N1383" t="str">
        <f t="shared" si="324"/>
        <v/>
      </c>
      <c r="T1383" s="3" t="str">
        <f t="shared" si="325"/>
        <v>- -</v>
      </c>
      <c r="U1383" s="3">
        <f t="shared" si="326"/>
        <v>0</v>
      </c>
      <c r="W1383" s="3" t="str">
        <f t="shared" si="327"/>
        <v>- -</v>
      </c>
      <c r="X1383" s="3">
        <f t="shared" si="328"/>
        <v>0</v>
      </c>
      <c r="Z1383" s="3" t="str">
        <f t="shared" si="329"/>
        <v>- -</v>
      </c>
      <c r="AA1383" s="16">
        <v>0</v>
      </c>
      <c r="AC1383" s="3"/>
      <c r="AD1383" s="16">
        <v>0</v>
      </c>
    </row>
    <row r="1384" spans="3:30" ht="16" customHeight="1" x14ac:dyDescent="0.25">
      <c r="C1384" s="1" t="s">
        <v>430</v>
      </c>
      <c r="D1384" s="2" t="s">
        <v>10</v>
      </c>
      <c r="E1384" s="3">
        <f t="shared" si="316"/>
        <v>3553</v>
      </c>
      <c r="F1384">
        <f t="shared" si="317"/>
        <v>-530</v>
      </c>
      <c r="G1384" s="4" t="str">
        <f t="shared" si="318"/>
        <v>Jun</v>
      </c>
      <c r="H1384" s="5">
        <f t="shared" si="319"/>
        <v>15</v>
      </c>
      <c r="I1384" s="3" t="str">
        <f t="shared" si="320"/>
        <v>N</v>
      </c>
      <c r="J1384" s="4">
        <f t="shared" si="321"/>
        <v>6</v>
      </c>
      <c r="K1384" s="5">
        <f t="shared" si="322"/>
        <v>15</v>
      </c>
      <c r="L1384">
        <f t="shared" si="323"/>
        <v>5</v>
      </c>
      <c r="M1384">
        <f t="shared" si="330"/>
        <v>11</v>
      </c>
      <c r="N1384" t="str">
        <f t="shared" si="324"/>
        <v/>
      </c>
      <c r="T1384" s="3" t="str">
        <f t="shared" si="325"/>
        <v>- -</v>
      </c>
      <c r="U1384" s="3">
        <f t="shared" si="326"/>
        <v>0</v>
      </c>
      <c r="W1384" s="3" t="str">
        <f t="shared" si="327"/>
        <v>- -</v>
      </c>
      <c r="X1384" s="3">
        <f t="shared" si="328"/>
        <v>0</v>
      </c>
      <c r="Z1384" s="3" t="str">
        <f t="shared" si="329"/>
        <v>- -</v>
      </c>
      <c r="AA1384" s="16">
        <v>0</v>
      </c>
      <c r="AC1384" s="3"/>
      <c r="AD1384" s="16">
        <v>0</v>
      </c>
    </row>
    <row r="1385" spans="3:30" ht="16" customHeight="1" x14ac:dyDescent="0.25">
      <c r="C1385" s="1" t="s">
        <v>431</v>
      </c>
      <c r="D1385" s="2" t="s">
        <v>10</v>
      </c>
      <c r="E1385" s="3">
        <f t="shared" si="316"/>
        <v>3554</v>
      </c>
      <c r="F1385">
        <f t="shared" si="317"/>
        <v>-530</v>
      </c>
      <c r="G1385" s="4" t="str">
        <f t="shared" si="318"/>
        <v>Jul</v>
      </c>
      <c r="H1385" s="5">
        <f t="shared" si="319"/>
        <v>15</v>
      </c>
      <c r="I1385" s="3" t="str">
        <f t="shared" si="320"/>
        <v>N</v>
      </c>
      <c r="J1385" s="4">
        <f t="shared" si="321"/>
        <v>7</v>
      </c>
      <c r="K1385" s="5">
        <f t="shared" si="322"/>
        <v>15</v>
      </c>
      <c r="L1385">
        <f t="shared" si="323"/>
        <v>1</v>
      </c>
      <c r="M1385">
        <f t="shared" si="330"/>
        <v>0</v>
      </c>
      <c r="N1385" t="str">
        <f t="shared" si="324"/>
        <v>STOP!</v>
      </c>
      <c r="T1385" s="3" t="str">
        <f t="shared" si="325"/>
        <v>- -</v>
      </c>
      <c r="U1385" s="3">
        <f t="shared" si="326"/>
        <v>0</v>
      </c>
      <c r="W1385" s="3" t="str">
        <f t="shared" si="327"/>
        <v>- -</v>
      </c>
      <c r="X1385" s="3">
        <f t="shared" si="328"/>
        <v>0</v>
      </c>
      <c r="Z1385" s="3" t="str">
        <f t="shared" si="329"/>
        <v>- -</v>
      </c>
      <c r="AA1385" s="16">
        <v>0</v>
      </c>
      <c r="AC1385" s="3"/>
      <c r="AD1385" s="16">
        <v>0</v>
      </c>
    </row>
    <row r="1386" spans="3:30" ht="16" customHeight="1" x14ac:dyDescent="0.25">
      <c r="C1386" s="1" t="s">
        <v>432</v>
      </c>
      <c r="D1386" s="2" t="s">
        <v>10</v>
      </c>
      <c r="E1386" s="3">
        <f t="shared" si="316"/>
        <v>3555</v>
      </c>
      <c r="F1386">
        <f t="shared" si="317"/>
        <v>-530</v>
      </c>
      <c r="G1386" s="4" t="str">
        <f t="shared" si="318"/>
        <v>Dec</v>
      </c>
      <c r="H1386" s="5">
        <f t="shared" si="319"/>
        <v>10</v>
      </c>
      <c r="I1386" s="3" t="str">
        <f t="shared" si="320"/>
        <v>P</v>
      </c>
      <c r="J1386" s="4">
        <f t="shared" si="321"/>
        <v>12</v>
      </c>
      <c r="K1386" s="5">
        <f t="shared" si="322"/>
        <v>10</v>
      </c>
      <c r="L1386">
        <f t="shared" si="323"/>
        <v>5</v>
      </c>
      <c r="M1386">
        <f t="shared" si="330"/>
        <v>17</v>
      </c>
      <c r="N1386" t="str">
        <f t="shared" si="324"/>
        <v/>
      </c>
      <c r="T1386" s="3" t="str">
        <f t="shared" si="325"/>
        <v>- -</v>
      </c>
      <c r="U1386" s="3">
        <f t="shared" si="326"/>
        <v>0</v>
      </c>
      <c r="W1386" s="3" t="str">
        <f t="shared" si="327"/>
        <v>- -</v>
      </c>
      <c r="X1386" s="3">
        <f t="shared" si="328"/>
        <v>0</v>
      </c>
      <c r="Z1386" s="3" t="str">
        <f t="shared" si="329"/>
        <v>- -</v>
      </c>
      <c r="AA1386" s="16">
        <v>0</v>
      </c>
      <c r="AC1386" s="3"/>
      <c r="AD1386" s="16">
        <v>0</v>
      </c>
    </row>
    <row r="1387" spans="3:30" ht="16" customHeight="1" x14ac:dyDescent="0.25">
      <c r="C1387" s="1" t="s">
        <v>433</v>
      </c>
      <c r="D1387" s="2" t="s">
        <v>10</v>
      </c>
      <c r="E1387" s="3">
        <f t="shared" si="316"/>
        <v>3556</v>
      </c>
      <c r="F1387">
        <f t="shared" si="317"/>
        <v>-529</v>
      </c>
      <c r="G1387" s="4" t="str">
        <f t="shared" si="318"/>
        <v>Jun</v>
      </c>
      <c r="H1387" s="5">
        <f t="shared" si="319"/>
        <v>4</v>
      </c>
      <c r="I1387" s="3" t="str">
        <f t="shared" si="320"/>
        <v>P</v>
      </c>
      <c r="J1387" s="4">
        <f t="shared" si="321"/>
        <v>6</v>
      </c>
      <c r="K1387" s="5">
        <f t="shared" si="322"/>
        <v>4</v>
      </c>
      <c r="L1387">
        <f t="shared" si="323"/>
        <v>6</v>
      </c>
      <c r="M1387">
        <f t="shared" si="330"/>
        <v>6</v>
      </c>
      <c r="N1387" t="str">
        <f t="shared" si="324"/>
        <v/>
      </c>
      <c r="T1387" s="3" t="str">
        <f t="shared" si="325"/>
        <v>- -</v>
      </c>
      <c r="U1387" s="3">
        <f t="shared" si="326"/>
        <v>0</v>
      </c>
      <c r="W1387" s="3" t="str">
        <f t="shared" si="327"/>
        <v>- -</v>
      </c>
      <c r="X1387" s="3">
        <f t="shared" si="328"/>
        <v>0</v>
      </c>
      <c r="Z1387" s="3" t="str">
        <f t="shared" si="329"/>
        <v>- -</v>
      </c>
      <c r="AA1387" s="16">
        <v>0</v>
      </c>
      <c r="AC1387" s="3"/>
      <c r="AD1387" s="16">
        <v>0</v>
      </c>
    </row>
    <row r="1388" spans="3:30" ht="16" customHeight="1" x14ac:dyDescent="0.25">
      <c r="C1388" s="1" t="s">
        <v>434</v>
      </c>
      <c r="D1388" s="2" t="s">
        <v>10</v>
      </c>
      <c r="E1388" s="3">
        <f t="shared" si="316"/>
        <v>3557</v>
      </c>
      <c r="F1388">
        <f t="shared" si="317"/>
        <v>-529</v>
      </c>
      <c r="G1388" s="4" t="str">
        <f t="shared" si="318"/>
        <v>Nov</v>
      </c>
      <c r="H1388" s="5">
        <f t="shared" si="319"/>
        <v>29</v>
      </c>
      <c r="I1388" s="3" t="str">
        <f t="shared" si="320"/>
        <v>T</v>
      </c>
      <c r="J1388" s="4">
        <f t="shared" si="321"/>
        <v>11</v>
      </c>
      <c r="K1388" s="5">
        <f t="shared" si="322"/>
        <v>29</v>
      </c>
      <c r="L1388">
        <f t="shared" si="323"/>
        <v>5</v>
      </c>
      <c r="M1388">
        <f t="shared" si="330"/>
        <v>5</v>
      </c>
      <c r="N1388" t="str">
        <f t="shared" si="324"/>
        <v/>
      </c>
      <c r="T1388" s="3" t="str">
        <f t="shared" si="325"/>
        <v>- -</v>
      </c>
      <c r="U1388" s="3">
        <f t="shared" si="326"/>
        <v>0</v>
      </c>
      <c r="W1388" s="3" t="str">
        <f t="shared" si="327"/>
        <v>- -</v>
      </c>
      <c r="X1388" s="3">
        <f t="shared" si="328"/>
        <v>0</v>
      </c>
      <c r="Z1388" s="3" t="str">
        <f t="shared" si="329"/>
        <v>- -</v>
      </c>
      <c r="AA1388" s="16">
        <v>0</v>
      </c>
      <c r="AC1388" s="3"/>
      <c r="AD1388" s="16">
        <v>0</v>
      </c>
    </row>
    <row r="1389" spans="3:30" ht="16" customHeight="1" x14ac:dyDescent="0.25">
      <c r="C1389" s="1" t="s">
        <v>435</v>
      </c>
      <c r="D1389" s="2" t="s">
        <v>10</v>
      </c>
      <c r="E1389" s="3">
        <f t="shared" si="316"/>
        <v>3558</v>
      </c>
      <c r="F1389">
        <f t="shared" si="317"/>
        <v>-528</v>
      </c>
      <c r="G1389" s="4" t="str">
        <f t="shared" si="318"/>
        <v>May</v>
      </c>
      <c r="H1389" s="5">
        <f t="shared" si="319"/>
        <v>24</v>
      </c>
      <c r="I1389" s="3" t="str">
        <f t="shared" si="320"/>
        <v>T</v>
      </c>
      <c r="J1389" s="4">
        <f t="shared" si="321"/>
        <v>5</v>
      </c>
      <c r="K1389" s="5">
        <f t="shared" si="322"/>
        <v>24</v>
      </c>
      <c r="L1389">
        <f t="shared" si="323"/>
        <v>6</v>
      </c>
      <c r="M1389">
        <f t="shared" si="330"/>
        <v>6</v>
      </c>
      <c r="N1389" t="str">
        <f t="shared" si="324"/>
        <v/>
      </c>
      <c r="T1389" s="3" t="str">
        <f t="shared" si="325"/>
        <v>- -</v>
      </c>
      <c r="U1389" s="3">
        <f t="shared" si="326"/>
        <v>0</v>
      </c>
      <c r="W1389" s="3" t="str">
        <f t="shared" si="327"/>
        <v>- -</v>
      </c>
      <c r="X1389" s="3">
        <f t="shared" si="328"/>
        <v>0</v>
      </c>
      <c r="Z1389" s="3" t="str">
        <f t="shared" si="329"/>
        <v>- -</v>
      </c>
      <c r="AA1389" s="16">
        <v>0</v>
      </c>
      <c r="AC1389" s="3"/>
      <c r="AD1389" s="16">
        <v>0</v>
      </c>
    </row>
    <row r="1390" spans="3:30" ht="16" customHeight="1" x14ac:dyDescent="0.25">
      <c r="C1390" s="1" t="s">
        <v>436</v>
      </c>
      <c r="D1390" s="2" t="s">
        <v>10</v>
      </c>
      <c r="E1390" s="3">
        <f t="shared" si="316"/>
        <v>3559</v>
      </c>
      <c r="F1390">
        <f t="shared" si="317"/>
        <v>-528</v>
      </c>
      <c r="G1390" s="4" t="str">
        <f t="shared" si="318"/>
        <v>Nov</v>
      </c>
      <c r="H1390" s="5">
        <f t="shared" si="319"/>
        <v>17</v>
      </c>
      <c r="I1390" s="3" t="str">
        <f t="shared" si="320"/>
        <v>P</v>
      </c>
      <c r="J1390" s="4">
        <f t="shared" si="321"/>
        <v>11</v>
      </c>
      <c r="K1390" s="5">
        <f t="shared" si="322"/>
        <v>17</v>
      </c>
      <c r="L1390">
        <f t="shared" si="323"/>
        <v>6</v>
      </c>
      <c r="M1390">
        <f t="shared" si="330"/>
        <v>6</v>
      </c>
      <c r="N1390" t="str">
        <f t="shared" si="324"/>
        <v/>
      </c>
      <c r="T1390" s="3" t="str">
        <f t="shared" si="325"/>
        <v>- -</v>
      </c>
      <c r="U1390" s="3">
        <f t="shared" si="326"/>
        <v>0</v>
      </c>
      <c r="W1390" s="3" t="str">
        <f t="shared" si="327"/>
        <v>- -</v>
      </c>
      <c r="X1390" s="3">
        <f t="shared" si="328"/>
        <v>0</v>
      </c>
      <c r="Z1390" s="3" t="str">
        <f t="shared" si="329"/>
        <v>- -</v>
      </c>
      <c r="AA1390" s="16">
        <v>0</v>
      </c>
      <c r="AC1390" s="3"/>
      <c r="AD1390" s="16">
        <v>0</v>
      </c>
    </row>
    <row r="1391" spans="3:30" ht="16" customHeight="1" x14ac:dyDescent="0.25">
      <c r="C1391" s="1" t="s">
        <v>437</v>
      </c>
      <c r="D1391" s="2" t="s">
        <v>10</v>
      </c>
      <c r="E1391" s="3">
        <f t="shared" si="316"/>
        <v>3560</v>
      </c>
      <c r="F1391">
        <f t="shared" si="317"/>
        <v>-527</v>
      </c>
      <c r="G1391" s="4" t="str">
        <f t="shared" si="318"/>
        <v>Apr</v>
      </c>
      <c r="H1391" s="5">
        <f t="shared" si="319"/>
        <v>14</v>
      </c>
      <c r="I1391" s="3" t="str">
        <f t="shared" si="320"/>
        <v>N</v>
      </c>
      <c r="J1391" s="4">
        <f t="shared" si="321"/>
        <v>4</v>
      </c>
      <c r="K1391" s="5">
        <f t="shared" si="322"/>
        <v>14</v>
      </c>
      <c r="L1391">
        <f t="shared" si="323"/>
        <v>5</v>
      </c>
      <c r="M1391">
        <f t="shared" si="330"/>
        <v>5</v>
      </c>
      <c r="N1391" t="str">
        <f t="shared" si="324"/>
        <v/>
      </c>
      <c r="T1391" s="3" t="str">
        <f t="shared" si="325"/>
        <v>- -</v>
      </c>
      <c r="U1391" s="3">
        <f t="shared" si="326"/>
        <v>0</v>
      </c>
      <c r="W1391" s="3" t="str">
        <f t="shared" si="327"/>
        <v>- -</v>
      </c>
      <c r="X1391" s="3">
        <f t="shared" si="328"/>
        <v>0</v>
      </c>
      <c r="Z1391" s="3" t="str">
        <f t="shared" si="329"/>
        <v>- -</v>
      </c>
      <c r="AA1391" s="16">
        <v>0</v>
      </c>
      <c r="AC1391" s="3"/>
      <c r="AD1391" s="16">
        <v>0</v>
      </c>
    </row>
    <row r="1392" spans="3:30" ht="16" customHeight="1" x14ac:dyDescent="0.25">
      <c r="C1392" s="1" t="s">
        <v>438</v>
      </c>
      <c r="D1392" s="2" t="s">
        <v>10</v>
      </c>
      <c r="E1392" s="3">
        <f t="shared" si="316"/>
        <v>3561</v>
      </c>
      <c r="F1392">
        <f t="shared" si="317"/>
        <v>-527</v>
      </c>
      <c r="G1392" s="4" t="str">
        <f t="shared" si="318"/>
        <v>May</v>
      </c>
      <c r="H1392" s="5">
        <f t="shared" si="319"/>
        <v>14</v>
      </c>
      <c r="I1392" s="3" t="str">
        <f t="shared" si="320"/>
        <v>P</v>
      </c>
      <c r="J1392" s="4">
        <f t="shared" si="321"/>
        <v>5</v>
      </c>
      <c r="K1392" s="5">
        <f t="shared" si="322"/>
        <v>14</v>
      </c>
      <c r="L1392">
        <f t="shared" si="323"/>
        <v>1</v>
      </c>
      <c r="M1392">
        <f t="shared" si="330"/>
        <v>6</v>
      </c>
      <c r="N1392" t="str">
        <f t="shared" si="324"/>
        <v/>
      </c>
      <c r="T1392" s="3" t="str">
        <f t="shared" si="325"/>
        <v>- -</v>
      </c>
      <c r="U1392" s="3">
        <f t="shared" si="326"/>
        <v>0</v>
      </c>
      <c r="W1392" s="3" t="str">
        <f t="shared" si="327"/>
        <v>- -</v>
      </c>
      <c r="X1392" s="3">
        <f t="shared" si="328"/>
        <v>0</v>
      </c>
      <c r="Z1392" s="3" t="str">
        <f t="shared" si="329"/>
        <v>- -</v>
      </c>
      <c r="AA1392" s="16">
        <v>0</v>
      </c>
      <c r="AC1392" s="3"/>
      <c r="AD1392" s="16">
        <v>0</v>
      </c>
    </row>
    <row r="1393" spans="3:30" ht="16" customHeight="1" x14ac:dyDescent="0.25">
      <c r="C1393" s="1" t="s">
        <v>439</v>
      </c>
      <c r="D1393" s="2" t="s">
        <v>10</v>
      </c>
      <c r="E1393" s="3">
        <f t="shared" si="316"/>
        <v>3562</v>
      </c>
      <c r="F1393">
        <f t="shared" si="317"/>
        <v>-527</v>
      </c>
      <c r="G1393" s="4" t="str">
        <f t="shared" si="318"/>
        <v>Nov</v>
      </c>
      <c r="H1393" s="5">
        <f t="shared" si="319"/>
        <v>6</v>
      </c>
      <c r="I1393" s="3" t="str">
        <f t="shared" si="320"/>
        <v>N</v>
      </c>
      <c r="J1393" s="4">
        <f t="shared" si="321"/>
        <v>11</v>
      </c>
      <c r="K1393" s="5">
        <f t="shared" si="322"/>
        <v>6</v>
      </c>
      <c r="L1393">
        <f t="shared" si="323"/>
        <v>6</v>
      </c>
      <c r="M1393">
        <f t="shared" si="330"/>
        <v>6</v>
      </c>
      <c r="N1393" t="str">
        <f t="shared" si="324"/>
        <v/>
      </c>
      <c r="T1393" s="3" t="str">
        <f t="shared" si="325"/>
        <v>- -</v>
      </c>
      <c r="U1393" s="3">
        <f t="shared" si="326"/>
        <v>0</v>
      </c>
      <c r="W1393" s="3" t="str">
        <f t="shared" si="327"/>
        <v>- -</v>
      </c>
      <c r="X1393" s="3">
        <f t="shared" si="328"/>
        <v>0</v>
      </c>
      <c r="Z1393" s="3" t="str">
        <f t="shared" si="329"/>
        <v>- -</v>
      </c>
      <c r="AA1393" s="16">
        <v>0</v>
      </c>
      <c r="AC1393" s="3"/>
      <c r="AD1393" s="16">
        <v>0</v>
      </c>
    </row>
    <row r="1394" spans="3:30" ht="16" customHeight="1" x14ac:dyDescent="0.25">
      <c r="C1394" s="1" t="s">
        <v>440</v>
      </c>
      <c r="D1394" s="2" t="s">
        <v>10</v>
      </c>
      <c r="E1394" s="3">
        <f t="shared" si="316"/>
        <v>3563</v>
      </c>
      <c r="F1394">
        <f t="shared" si="317"/>
        <v>-526</v>
      </c>
      <c r="G1394" s="4" t="str">
        <f t="shared" si="318"/>
        <v>Apr</v>
      </c>
      <c r="H1394" s="5">
        <f t="shared" si="319"/>
        <v>4</v>
      </c>
      <c r="I1394" s="3" t="str">
        <f t="shared" si="320"/>
        <v>P</v>
      </c>
      <c r="J1394" s="4">
        <f t="shared" si="321"/>
        <v>4</v>
      </c>
      <c r="K1394" s="5">
        <f t="shared" si="322"/>
        <v>4</v>
      </c>
      <c r="L1394">
        <f t="shared" si="323"/>
        <v>5</v>
      </c>
      <c r="M1394">
        <f t="shared" si="330"/>
        <v>11</v>
      </c>
      <c r="N1394" t="str">
        <f t="shared" si="324"/>
        <v/>
      </c>
      <c r="T1394" s="3" t="str">
        <f t="shared" si="325"/>
        <v>- -</v>
      </c>
      <c r="U1394" s="3">
        <f t="shared" si="326"/>
        <v>0</v>
      </c>
      <c r="W1394" s="3" t="str">
        <f t="shared" si="327"/>
        <v>- -</v>
      </c>
      <c r="X1394" s="3">
        <f t="shared" si="328"/>
        <v>0</v>
      </c>
      <c r="Z1394" s="3" t="str">
        <f t="shared" si="329"/>
        <v>- -</v>
      </c>
      <c r="AA1394" s="16">
        <v>0</v>
      </c>
      <c r="AC1394" s="3"/>
      <c r="AD1394" s="16">
        <v>0</v>
      </c>
    </row>
    <row r="1395" spans="3:30" ht="16" customHeight="1" x14ac:dyDescent="0.25">
      <c r="C1395" s="1" t="s">
        <v>441</v>
      </c>
      <c r="D1395" s="2" t="s">
        <v>10</v>
      </c>
      <c r="E1395" s="3">
        <f t="shared" si="316"/>
        <v>3564</v>
      </c>
      <c r="F1395">
        <f t="shared" si="317"/>
        <v>-526</v>
      </c>
      <c r="G1395" s="4" t="str">
        <f t="shared" si="318"/>
        <v>Sep</v>
      </c>
      <c r="H1395" s="5">
        <f t="shared" si="319"/>
        <v>27</v>
      </c>
      <c r="I1395" s="3" t="str">
        <f t="shared" si="320"/>
        <v>P</v>
      </c>
      <c r="J1395" s="4">
        <f t="shared" si="321"/>
        <v>9</v>
      </c>
      <c r="K1395" s="5">
        <f t="shared" si="322"/>
        <v>27</v>
      </c>
      <c r="L1395">
        <f t="shared" si="323"/>
        <v>5</v>
      </c>
      <c r="M1395">
        <f t="shared" si="330"/>
        <v>5</v>
      </c>
      <c r="N1395" t="str">
        <f t="shared" si="324"/>
        <v/>
      </c>
      <c r="T1395" s="3" t="str">
        <f t="shared" si="325"/>
        <v>- -</v>
      </c>
      <c r="U1395" s="3">
        <f t="shared" si="326"/>
        <v>0</v>
      </c>
      <c r="W1395" s="3" t="str">
        <f t="shared" si="327"/>
        <v>- -</v>
      </c>
      <c r="X1395" s="3">
        <f t="shared" si="328"/>
        <v>0</v>
      </c>
      <c r="Z1395" s="3" t="str">
        <f t="shared" si="329"/>
        <v>- -</v>
      </c>
      <c r="AA1395" s="16">
        <v>0</v>
      </c>
      <c r="AC1395" s="3"/>
      <c r="AD1395" s="16">
        <v>0</v>
      </c>
    </row>
    <row r="1396" spans="3:30" ht="16" customHeight="1" x14ac:dyDescent="0.25">
      <c r="C1396" s="1" t="s">
        <v>442</v>
      </c>
      <c r="D1396" s="2" t="s">
        <v>10</v>
      </c>
      <c r="E1396" s="3">
        <f t="shared" si="316"/>
        <v>3565</v>
      </c>
      <c r="F1396">
        <f t="shared" si="317"/>
        <v>-525</v>
      </c>
      <c r="G1396" s="4" t="str">
        <f t="shared" si="318"/>
        <v>Mar</v>
      </c>
      <c r="H1396" s="5">
        <f t="shared" si="319"/>
        <v>24</v>
      </c>
      <c r="I1396" s="3" t="str">
        <f t="shared" si="320"/>
        <v>T</v>
      </c>
      <c r="J1396" s="4">
        <f t="shared" si="321"/>
        <v>3</v>
      </c>
      <c r="K1396" s="5">
        <f t="shared" si="322"/>
        <v>24</v>
      </c>
      <c r="L1396">
        <f t="shared" si="323"/>
        <v>6</v>
      </c>
      <c r="M1396">
        <f t="shared" si="330"/>
        <v>6</v>
      </c>
      <c r="N1396" t="str">
        <f t="shared" si="324"/>
        <v/>
      </c>
      <c r="T1396" s="3" t="str">
        <f t="shared" si="325"/>
        <v>- -</v>
      </c>
      <c r="U1396" s="3">
        <f t="shared" si="326"/>
        <v>0</v>
      </c>
      <c r="W1396" s="3" t="str">
        <f t="shared" si="327"/>
        <v>- -</v>
      </c>
      <c r="X1396" s="3">
        <f t="shared" si="328"/>
        <v>0</v>
      </c>
      <c r="Z1396" s="3" t="str">
        <f t="shared" si="329"/>
        <v>- -</v>
      </c>
      <c r="AA1396" s="16">
        <v>0</v>
      </c>
      <c r="AC1396" s="3"/>
      <c r="AD1396" s="16">
        <v>0</v>
      </c>
    </row>
    <row r="1397" spans="3:30" ht="16" customHeight="1" x14ac:dyDescent="0.25">
      <c r="C1397" s="1" t="s">
        <v>443</v>
      </c>
      <c r="D1397" s="2" t="s">
        <v>10</v>
      </c>
      <c r="E1397" s="3">
        <f t="shared" si="316"/>
        <v>3566</v>
      </c>
      <c r="F1397">
        <f t="shared" si="317"/>
        <v>-525</v>
      </c>
      <c r="G1397" s="4" t="str">
        <f t="shared" si="318"/>
        <v>Sep</v>
      </c>
      <c r="H1397" s="5">
        <f t="shared" si="319"/>
        <v>17</v>
      </c>
      <c r="I1397" s="3" t="str">
        <f t="shared" si="320"/>
        <v>T</v>
      </c>
      <c r="J1397" s="4">
        <f t="shared" si="321"/>
        <v>9</v>
      </c>
      <c r="K1397" s="5">
        <f t="shared" si="322"/>
        <v>17</v>
      </c>
      <c r="L1397">
        <f t="shared" si="323"/>
        <v>6</v>
      </c>
      <c r="M1397">
        <f t="shared" si="330"/>
        <v>6</v>
      </c>
      <c r="N1397" t="str">
        <f t="shared" si="324"/>
        <v/>
      </c>
      <c r="T1397" s="3" t="str">
        <f t="shared" si="325"/>
        <v>- -</v>
      </c>
      <c r="U1397" s="3">
        <f t="shared" si="326"/>
        <v>0</v>
      </c>
      <c r="W1397" s="3" t="str">
        <f t="shared" si="327"/>
        <v>- -</v>
      </c>
      <c r="X1397" s="3">
        <f t="shared" si="328"/>
        <v>0</v>
      </c>
      <c r="Z1397" s="3" t="str">
        <f t="shared" si="329"/>
        <v>- -</v>
      </c>
      <c r="AA1397" s="16">
        <v>0</v>
      </c>
      <c r="AC1397" s="3"/>
      <c r="AD1397" s="16">
        <v>0</v>
      </c>
    </row>
    <row r="1398" spans="3:30" ht="16" customHeight="1" x14ac:dyDescent="0.25">
      <c r="C1398" s="1" t="s">
        <v>444</v>
      </c>
      <c r="D1398" s="2" t="s">
        <v>10</v>
      </c>
      <c r="E1398" s="3">
        <f t="shared" si="316"/>
        <v>3567</v>
      </c>
      <c r="F1398">
        <f t="shared" si="317"/>
        <v>-524</v>
      </c>
      <c r="G1398" s="4" t="str">
        <f t="shared" si="318"/>
        <v>Mar</v>
      </c>
      <c r="H1398" s="5">
        <f t="shared" si="319"/>
        <v>12</v>
      </c>
      <c r="I1398" s="3" t="str">
        <f t="shared" si="320"/>
        <v>P</v>
      </c>
      <c r="J1398" s="4">
        <f t="shared" si="321"/>
        <v>3</v>
      </c>
      <c r="K1398" s="5">
        <f t="shared" si="322"/>
        <v>12</v>
      </c>
      <c r="L1398">
        <f t="shared" si="323"/>
        <v>6</v>
      </c>
      <c r="M1398">
        <f t="shared" si="330"/>
        <v>6</v>
      </c>
      <c r="N1398" t="str">
        <f t="shared" si="324"/>
        <v/>
      </c>
      <c r="T1398" s="3" t="str">
        <f t="shared" si="325"/>
        <v>- -</v>
      </c>
      <c r="U1398" s="3">
        <f t="shared" si="326"/>
        <v>0</v>
      </c>
      <c r="W1398" s="3" t="str">
        <f t="shared" si="327"/>
        <v>- -</v>
      </c>
      <c r="X1398" s="3">
        <f t="shared" si="328"/>
        <v>0</v>
      </c>
      <c r="Z1398" s="3" t="str">
        <f t="shared" si="329"/>
        <v>- -</v>
      </c>
      <c r="AA1398" s="16">
        <v>0</v>
      </c>
      <c r="AC1398" s="3"/>
      <c r="AD1398" s="16">
        <v>0</v>
      </c>
    </row>
    <row r="1399" spans="3:30" ht="16" customHeight="1" x14ac:dyDescent="0.25">
      <c r="C1399" s="1" t="s">
        <v>445</v>
      </c>
      <c r="D1399" s="2" t="s">
        <v>10</v>
      </c>
      <c r="E1399" s="3">
        <f t="shared" si="316"/>
        <v>3568</v>
      </c>
      <c r="F1399">
        <f t="shared" si="317"/>
        <v>-524</v>
      </c>
      <c r="G1399" s="4" t="str">
        <f t="shared" si="318"/>
        <v>Sep</v>
      </c>
      <c r="H1399" s="5">
        <f t="shared" si="319"/>
        <v>5</v>
      </c>
      <c r="I1399" s="3" t="str">
        <f t="shared" si="320"/>
        <v>P</v>
      </c>
      <c r="J1399" s="4">
        <f t="shared" si="321"/>
        <v>9</v>
      </c>
      <c r="K1399" s="5">
        <f t="shared" si="322"/>
        <v>5</v>
      </c>
      <c r="L1399">
        <f t="shared" si="323"/>
        <v>6</v>
      </c>
      <c r="M1399">
        <f t="shared" si="330"/>
        <v>6</v>
      </c>
      <c r="N1399" t="str">
        <f t="shared" si="324"/>
        <v/>
      </c>
      <c r="T1399" s="3" t="str">
        <f t="shared" si="325"/>
        <v>- -</v>
      </c>
      <c r="U1399" s="3">
        <f t="shared" si="326"/>
        <v>0</v>
      </c>
      <c r="W1399" s="3" t="str">
        <f t="shared" si="327"/>
        <v>- -</v>
      </c>
      <c r="X1399" s="3">
        <f t="shared" si="328"/>
        <v>0</v>
      </c>
      <c r="Z1399" s="3" t="str">
        <f t="shared" si="329"/>
        <v>- -</v>
      </c>
      <c r="AA1399" s="16">
        <v>0</v>
      </c>
      <c r="AC1399" s="3"/>
      <c r="AD1399" s="16">
        <v>0</v>
      </c>
    </row>
    <row r="1400" spans="3:30" ht="16" customHeight="1" x14ac:dyDescent="0.25">
      <c r="C1400" s="1" t="s">
        <v>446</v>
      </c>
      <c r="D1400" s="2" t="s">
        <v>10</v>
      </c>
      <c r="E1400" s="3">
        <f t="shared" si="316"/>
        <v>3569</v>
      </c>
      <c r="F1400">
        <f t="shared" si="317"/>
        <v>-523</v>
      </c>
      <c r="G1400" s="4" t="str">
        <f t="shared" si="318"/>
        <v>Jan</v>
      </c>
      <c r="H1400" s="5">
        <f t="shared" si="319"/>
        <v>31</v>
      </c>
      <c r="I1400" s="3" t="str">
        <f t="shared" si="320"/>
        <v>N</v>
      </c>
      <c r="J1400" s="4">
        <f t="shared" si="321"/>
        <v>1</v>
      </c>
      <c r="K1400" s="5">
        <f t="shared" si="322"/>
        <v>31</v>
      </c>
      <c r="L1400">
        <f t="shared" si="323"/>
        <v>4</v>
      </c>
      <c r="M1400">
        <f t="shared" si="330"/>
        <v>4</v>
      </c>
      <c r="N1400" t="str">
        <f t="shared" si="324"/>
        <v/>
      </c>
      <c r="T1400" s="3" t="str">
        <f t="shared" si="325"/>
        <v>- -</v>
      </c>
      <c r="U1400" s="3">
        <f t="shared" si="326"/>
        <v>0</v>
      </c>
      <c r="W1400" s="3" t="str">
        <f t="shared" si="327"/>
        <v>- -</v>
      </c>
      <c r="X1400" s="3">
        <f t="shared" si="328"/>
        <v>0</v>
      </c>
      <c r="Z1400" s="3" t="str">
        <f t="shared" si="329"/>
        <v>- -</v>
      </c>
      <c r="AA1400" s="16">
        <v>0</v>
      </c>
      <c r="AC1400" s="3"/>
      <c r="AD1400" s="16">
        <v>0</v>
      </c>
    </row>
    <row r="1401" spans="3:30" ht="16" customHeight="1" x14ac:dyDescent="0.25">
      <c r="C1401" s="1" t="s">
        <v>447</v>
      </c>
      <c r="D1401" s="2" t="s">
        <v>10</v>
      </c>
      <c r="E1401" s="3">
        <f t="shared" si="316"/>
        <v>3570</v>
      </c>
      <c r="F1401">
        <f t="shared" si="317"/>
        <v>-523</v>
      </c>
      <c r="G1401" s="4" t="str">
        <f t="shared" si="318"/>
        <v>Mar</v>
      </c>
      <c r="H1401" s="5">
        <f t="shared" si="319"/>
        <v>1</v>
      </c>
      <c r="I1401" s="3" t="str">
        <f t="shared" si="320"/>
        <v>N</v>
      </c>
      <c r="J1401" s="4">
        <f t="shared" si="321"/>
        <v>3</v>
      </c>
      <c r="K1401" s="5">
        <f t="shared" si="322"/>
        <v>1</v>
      </c>
      <c r="L1401">
        <f t="shared" si="323"/>
        <v>2</v>
      </c>
      <c r="M1401">
        <f t="shared" si="330"/>
        <v>6</v>
      </c>
      <c r="N1401" t="str">
        <f t="shared" si="324"/>
        <v/>
      </c>
      <c r="T1401" s="3" t="str">
        <f t="shared" si="325"/>
        <v>- -</v>
      </c>
      <c r="U1401" s="3">
        <f t="shared" si="326"/>
        <v>0</v>
      </c>
      <c r="W1401" s="3" t="str">
        <f t="shared" si="327"/>
        <v>- -</v>
      </c>
      <c r="X1401" s="3">
        <f t="shared" si="328"/>
        <v>0</v>
      </c>
      <c r="Z1401" s="3" t="str">
        <f t="shared" si="329"/>
        <v>- -</v>
      </c>
      <c r="AA1401" s="16">
        <v>0</v>
      </c>
      <c r="AC1401" s="3"/>
      <c r="AD1401" s="16">
        <v>0</v>
      </c>
    </row>
    <row r="1402" spans="3:30" ht="16" customHeight="1" x14ac:dyDescent="0.25">
      <c r="C1402" s="1" t="s">
        <v>448</v>
      </c>
      <c r="D1402" s="2" t="s">
        <v>10</v>
      </c>
      <c r="E1402" s="3">
        <f t="shared" si="316"/>
        <v>3571</v>
      </c>
      <c r="F1402">
        <f t="shared" si="317"/>
        <v>-523</v>
      </c>
      <c r="G1402" s="4" t="str">
        <f t="shared" si="318"/>
        <v>Jul</v>
      </c>
      <c r="H1402" s="5">
        <f t="shared" si="319"/>
        <v>27</v>
      </c>
      <c r="I1402" s="3" t="str">
        <f t="shared" si="320"/>
        <v>N</v>
      </c>
      <c r="J1402" s="4">
        <f t="shared" si="321"/>
        <v>7</v>
      </c>
      <c r="K1402" s="5">
        <f t="shared" si="322"/>
        <v>27</v>
      </c>
      <c r="L1402">
        <f t="shared" si="323"/>
        <v>4</v>
      </c>
      <c r="M1402">
        <f t="shared" si="330"/>
        <v>10</v>
      </c>
      <c r="N1402" t="str">
        <f t="shared" si="324"/>
        <v/>
      </c>
      <c r="T1402" s="3" t="str">
        <f t="shared" si="325"/>
        <v>- -</v>
      </c>
      <c r="U1402" s="3">
        <f t="shared" si="326"/>
        <v>0</v>
      </c>
      <c r="W1402" s="3" t="str">
        <f t="shared" si="327"/>
        <v>- -</v>
      </c>
      <c r="X1402" s="3">
        <f t="shared" si="328"/>
        <v>0</v>
      </c>
      <c r="Z1402" s="3" t="str">
        <f t="shared" si="329"/>
        <v>- -</v>
      </c>
      <c r="AA1402" s="16">
        <v>0</v>
      </c>
      <c r="AC1402" s="3"/>
      <c r="AD1402" s="16">
        <v>0</v>
      </c>
    </row>
    <row r="1403" spans="3:30" ht="16" customHeight="1" x14ac:dyDescent="0.25">
      <c r="C1403" s="1" t="s">
        <v>449</v>
      </c>
      <c r="D1403" s="2" t="s">
        <v>10</v>
      </c>
      <c r="E1403" s="3">
        <f t="shared" si="316"/>
        <v>3572</v>
      </c>
      <c r="F1403">
        <f t="shared" si="317"/>
        <v>-523</v>
      </c>
      <c r="G1403" s="4" t="str">
        <f t="shared" si="318"/>
        <v>Aug</v>
      </c>
      <c r="H1403" s="5">
        <f t="shared" si="319"/>
        <v>26</v>
      </c>
      <c r="I1403" s="3" t="str">
        <f t="shared" si="320"/>
        <v>N</v>
      </c>
      <c r="J1403" s="4">
        <f t="shared" si="321"/>
        <v>8</v>
      </c>
      <c r="K1403" s="5">
        <f t="shared" si="322"/>
        <v>26</v>
      </c>
      <c r="L1403">
        <f t="shared" si="323"/>
        <v>1</v>
      </c>
      <c r="M1403">
        <f t="shared" si="330"/>
        <v>11</v>
      </c>
      <c r="N1403" t="str">
        <f t="shared" si="324"/>
        <v/>
      </c>
      <c r="T1403" s="3" t="str">
        <f t="shared" si="325"/>
        <v>- -</v>
      </c>
      <c r="U1403" s="3">
        <f t="shared" si="326"/>
        <v>0</v>
      </c>
      <c r="W1403" s="3" t="str">
        <f t="shared" si="327"/>
        <v>- -</v>
      </c>
      <c r="X1403" s="3">
        <f t="shared" si="328"/>
        <v>0</v>
      </c>
      <c r="Z1403" s="3" t="str">
        <f t="shared" si="329"/>
        <v>- -</v>
      </c>
      <c r="AA1403" s="16">
        <v>0</v>
      </c>
      <c r="AC1403" s="3"/>
      <c r="AD1403" s="16">
        <v>0</v>
      </c>
    </row>
    <row r="1404" spans="3:30" ht="16" customHeight="1" x14ac:dyDescent="0.25">
      <c r="C1404" s="1" t="s">
        <v>450</v>
      </c>
      <c r="D1404" s="2" t="s">
        <v>10</v>
      </c>
      <c r="E1404" s="3">
        <f t="shared" si="316"/>
        <v>3573</v>
      </c>
      <c r="F1404">
        <f t="shared" si="317"/>
        <v>-522</v>
      </c>
      <c r="G1404" s="4" t="str">
        <f t="shared" si="318"/>
        <v>Jan</v>
      </c>
      <c r="H1404" s="5">
        <f t="shared" si="319"/>
        <v>20</v>
      </c>
      <c r="I1404" s="3" t="str">
        <f t="shared" si="320"/>
        <v>P</v>
      </c>
      <c r="J1404" s="4">
        <f t="shared" si="321"/>
        <v>1</v>
      </c>
      <c r="K1404" s="5">
        <f t="shared" si="322"/>
        <v>20</v>
      </c>
      <c r="L1404">
        <f t="shared" si="323"/>
        <v>5</v>
      </c>
      <c r="M1404">
        <f t="shared" si="330"/>
        <v>16</v>
      </c>
      <c r="N1404" t="str">
        <f t="shared" si="324"/>
        <v/>
      </c>
      <c r="T1404" s="3" t="str">
        <f t="shared" si="325"/>
        <v>- -</v>
      </c>
      <c r="U1404" s="3">
        <f t="shared" si="326"/>
        <v>0</v>
      </c>
      <c r="W1404" s="3" t="str">
        <f t="shared" si="327"/>
        <v>- -</v>
      </c>
      <c r="X1404" s="3">
        <f t="shared" si="328"/>
        <v>0</v>
      </c>
      <c r="Z1404" s="3" t="str">
        <f t="shared" si="329"/>
        <v>- -</v>
      </c>
      <c r="AA1404" s="16">
        <v>0</v>
      </c>
      <c r="AC1404" s="3"/>
      <c r="AD1404" s="16">
        <v>0</v>
      </c>
    </row>
    <row r="1405" spans="3:30" ht="16" customHeight="1" x14ac:dyDescent="0.25">
      <c r="C1405" s="1" t="s">
        <v>451</v>
      </c>
      <c r="D1405" s="2" t="s">
        <v>10</v>
      </c>
      <c r="E1405" s="3">
        <f t="shared" si="316"/>
        <v>3574</v>
      </c>
      <c r="F1405">
        <f t="shared" si="317"/>
        <v>-522</v>
      </c>
      <c r="G1405" s="4" t="str">
        <f t="shared" si="318"/>
        <v>Jul</v>
      </c>
      <c r="H1405" s="5">
        <f t="shared" si="319"/>
        <v>17</v>
      </c>
      <c r="I1405" s="3" t="str">
        <f t="shared" si="320"/>
        <v>P</v>
      </c>
      <c r="J1405" s="4">
        <f t="shared" si="321"/>
        <v>7</v>
      </c>
      <c r="K1405" s="5">
        <f t="shared" si="322"/>
        <v>17</v>
      </c>
      <c r="L1405">
        <f t="shared" si="323"/>
        <v>6</v>
      </c>
      <c r="M1405">
        <f t="shared" si="330"/>
        <v>6</v>
      </c>
      <c r="N1405" t="str">
        <f t="shared" si="324"/>
        <v/>
      </c>
      <c r="T1405" s="3" t="str">
        <f t="shared" si="325"/>
        <v>- -</v>
      </c>
      <c r="U1405" s="3">
        <f t="shared" si="326"/>
        <v>0</v>
      </c>
      <c r="W1405" s="3" t="str">
        <f t="shared" si="327"/>
        <v>- -</v>
      </c>
      <c r="X1405" s="3">
        <f t="shared" si="328"/>
        <v>0</v>
      </c>
      <c r="Z1405" s="3" t="str">
        <f t="shared" si="329"/>
        <v>- -</v>
      </c>
      <c r="AA1405" s="16">
        <v>0</v>
      </c>
      <c r="AC1405" s="3"/>
      <c r="AD1405" s="16">
        <v>0</v>
      </c>
    </row>
    <row r="1406" spans="3:30" ht="16" customHeight="1" x14ac:dyDescent="0.25">
      <c r="C1406" s="1" t="s">
        <v>452</v>
      </c>
      <c r="D1406" s="2" t="s">
        <v>10</v>
      </c>
      <c r="E1406" s="3">
        <f t="shared" si="316"/>
        <v>3575</v>
      </c>
      <c r="F1406">
        <f t="shared" si="317"/>
        <v>-521</v>
      </c>
      <c r="G1406" s="4" t="str">
        <f t="shared" si="318"/>
        <v>Jan</v>
      </c>
      <c r="H1406" s="5">
        <f t="shared" si="319"/>
        <v>10</v>
      </c>
      <c r="I1406" s="3" t="str">
        <f t="shared" si="320"/>
        <v>T</v>
      </c>
      <c r="J1406" s="4">
        <f t="shared" si="321"/>
        <v>1</v>
      </c>
      <c r="K1406" s="5">
        <f t="shared" si="322"/>
        <v>10</v>
      </c>
      <c r="L1406">
        <f t="shared" si="323"/>
        <v>6</v>
      </c>
      <c r="M1406">
        <f t="shared" si="330"/>
        <v>6</v>
      </c>
      <c r="N1406" t="str">
        <f t="shared" si="324"/>
        <v/>
      </c>
      <c r="T1406" s="3" t="str">
        <f t="shared" si="325"/>
        <v>- -</v>
      </c>
      <c r="U1406" s="3">
        <f t="shared" si="326"/>
        <v>0</v>
      </c>
      <c r="W1406" s="3" t="str">
        <f t="shared" si="327"/>
        <v>- -</v>
      </c>
      <c r="X1406" s="3">
        <f t="shared" si="328"/>
        <v>0</v>
      </c>
      <c r="Z1406" s="3" t="str">
        <f t="shared" si="329"/>
        <v>- -</v>
      </c>
      <c r="AA1406" s="16">
        <v>0</v>
      </c>
      <c r="AC1406" s="3"/>
      <c r="AD1406" s="16">
        <v>0</v>
      </c>
    </row>
    <row r="1407" spans="3:30" ht="16" customHeight="1" x14ac:dyDescent="0.25">
      <c r="C1407" s="1" t="s">
        <v>453</v>
      </c>
      <c r="D1407" s="2" t="s">
        <v>10</v>
      </c>
      <c r="E1407" s="3">
        <f t="shared" si="316"/>
        <v>3576</v>
      </c>
      <c r="F1407">
        <f t="shared" si="317"/>
        <v>-521</v>
      </c>
      <c r="G1407" s="4" t="str">
        <f t="shared" si="318"/>
        <v>Jul</v>
      </c>
      <c r="H1407" s="5">
        <f t="shared" si="319"/>
        <v>6</v>
      </c>
      <c r="I1407" s="3" t="str">
        <f t="shared" si="320"/>
        <v>T</v>
      </c>
      <c r="J1407" s="4">
        <f t="shared" si="321"/>
        <v>7</v>
      </c>
      <c r="K1407" s="5">
        <f t="shared" si="322"/>
        <v>6</v>
      </c>
      <c r="L1407">
        <f t="shared" si="323"/>
        <v>6</v>
      </c>
      <c r="M1407">
        <f t="shared" si="330"/>
        <v>6</v>
      </c>
      <c r="N1407" t="str">
        <f t="shared" si="324"/>
        <v/>
      </c>
      <c r="T1407" s="3" t="str">
        <f t="shared" si="325"/>
        <v>- -</v>
      </c>
      <c r="U1407" s="3">
        <f t="shared" si="326"/>
        <v>0</v>
      </c>
      <c r="W1407" s="3" t="str">
        <f t="shared" si="327"/>
        <v>- -</v>
      </c>
      <c r="X1407" s="3">
        <f t="shared" si="328"/>
        <v>0</v>
      </c>
      <c r="Z1407" s="3" t="str">
        <f t="shared" si="329"/>
        <v>- -</v>
      </c>
      <c r="AA1407" s="16">
        <v>0</v>
      </c>
      <c r="AC1407" s="3"/>
      <c r="AD1407" s="16">
        <v>0</v>
      </c>
    </row>
    <row r="1408" spans="3:30" ht="16" customHeight="1" x14ac:dyDescent="0.25">
      <c r="C1408" s="1" t="s">
        <v>454</v>
      </c>
      <c r="D1408" s="2" t="s">
        <v>10</v>
      </c>
      <c r="E1408" s="3">
        <f t="shared" si="316"/>
        <v>3577</v>
      </c>
      <c r="F1408">
        <f t="shared" si="317"/>
        <v>-521</v>
      </c>
      <c r="G1408" s="4" t="str">
        <f t="shared" si="318"/>
        <v>Dec</v>
      </c>
      <c r="H1408" s="5">
        <f t="shared" si="319"/>
        <v>30</v>
      </c>
      <c r="I1408" s="3" t="str">
        <f t="shared" si="320"/>
        <v>P</v>
      </c>
      <c r="J1408" s="4">
        <f t="shared" si="321"/>
        <v>12</v>
      </c>
      <c r="K1408" s="5">
        <f t="shared" si="322"/>
        <v>30</v>
      </c>
      <c r="L1408">
        <f t="shared" si="323"/>
        <v>5</v>
      </c>
      <c r="M1408">
        <f t="shared" si="330"/>
        <v>5</v>
      </c>
      <c r="N1408" t="str">
        <f t="shared" si="324"/>
        <v/>
      </c>
      <c r="T1408" s="3" t="str">
        <f t="shared" si="325"/>
        <v>- -</v>
      </c>
      <c r="U1408" s="3">
        <f t="shared" si="326"/>
        <v>0</v>
      </c>
      <c r="W1408" s="3" t="str">
        <f t="shared" si="327"/>
        <v>- -</v>
      </c>
      <c r="X1408" s="3">
        <f t="shared" si="328"/>
        <v>0</v>
      </c>
      <c r="Z1408" s="3" t="str">
        <f t="shared" si="329"/>
        <v>- -</v>
      </c>
      <c r="AA1408" s="16">
        <v>0</v>
      </c>
      <c r="AC1408" s="3"/>
      <c r="AD1408" s="16">
        <v>0</v>
      </c>
    </row>
    <row r="1409" spans="3:30" ht="16" customHeight="1" x14ac:dyDescent="0.25">
      <c r="C1409" s="1" t="s">
        <v>455</v>
      </c>
      <c r="D1409" s="2" t="s">
        <v>10</v>
      </c>
      <c r="E1409" s="3">
        <f t="shared" si="316"/>
        <v>3578</v>
      </c>
      <c r="F1409">
        <f t="shared" si="317"/>
        <v>-520</v>
      </c>
      <c r="G1409" s="4" t="str">
        <f t="shared" si="318"/>
        <v>Jun</v>
      </c>
      <c r="H1409" s="5">
        <f t="shared" si="319"/>
        <v>24</v>
      </c>
      <c r="I1409" s="3" t="str">
        <f t="shared" si="320"/>
        <v>P</v>
      </c>
      <c r="J1409" s="4">
        <f t="shared" si="321"/>
        <v>6</v>
      </c>
      <c r="K1409" s="5">
        <f t="shared" si="322"/>
        <v>24</v>
      </c>
      <c r="L1409">
        <f t="shared" si="323"/>
        <v>6</v>
      </c>
      <c r="M1409">
        <f t="shared" si="330"/>
        <v>6</v>
      </c>
      <c r="N1409" t="str">
        <f t="shared" si="324"/>
        <v/>
      </c>
      <c r="T1409" s="3" t="str">
        <f t="shared" si="325"/>
        <v>- -</v>
      </c>
      <c r="U1409" s="3">
        <f t="shared" si="326"/>
        <v>0</v>
      </c>
      <c r="W1409" s="3" t="str">
        <f t="shared" si="327"/>
        <v>- -</v>
      </c>
      <c r="X1409" s="3">
        <f t="shared" si="328"/>
        <v>0</v>
      </c>
      <c r="Z1409" s="3" t="str">
        <f t="shared" si="329"/>
        <v>- -</v>
      </c>
      <c r="AA1409" s="16">
        <v>0</v>
      </c>
      <c r="AC1409" s="3"/>
      <c r="AD1409" s="16">
        <v>0</v>
      </c>
    </row>
    <row r="1410" spans="3:30" ht="16" customHeight="1" x14ac:dyDescent="0.25">
      <c r="C1410" s="1" t="s">
        <v>456</v>
      </c>
      <c r="D1410" s="2" t="s">
        <v>10</v>
      </c>
      <c r="E1410" s="3">
        <f t="shared" si="316"/>
        <v>3579</v>
      </c>
      <c r="F1410">
        <f t="shared" si="317"/>
        <v>-520</v>
      </c>
      <c r="G1410" s="4" t="str">
        <f t="shared" si="318"/>
        <v>Nov</v>
      </c>
      <c r="H1410" s="5">
        <f t="shared" si="319"/>
        <v>19</v>
      </c>
      <c r="I1410" s="3" t="str">
        <f t="shared" si="320"/>
        <v>N</v>
      </c>
      <c r="J1410" s="4">
        <f t="shared" si="321"/>
        <v>11</v>
      </c>
      <c r="K1410" s="5">
        <f t="shared" si="322"/>
        <v>19</v>
      </c>
      <c r="L1410">
        <f t="shared" si="323"/>
        <v>5</v>
      </c>
      <c r="M1410">
        <f t="shared" si="330"/>
        <v>5</v>
      </c>
      <c r="N1410" t="str">
        <f t="shared" si="324"/>
        <v/>
      </c>
      <c r="T1410" s="3" t="str">
        <f t="shared" si="325"/>
        <v>- -</v>
      </c>
      <c r="U1410" s="3">
        <f t="shared" si="326"/>
        <v>0</v>
      </c>
      <c r="W1410" s="3" t="str">
        <f t="shared" si="327"/>
        <v>- -</v>
      </c>
      <c r="X1410" s="3">
        <f t="shared" si="328"/>
        <v>0</v>
      </c>
      <c r="Z1410" s="3" t="str">
        <f t="shared" si="329"/>
        <v>- -</v>
      </c>
      <c r="AA1410" s="16">
        <v>0</v>
      </c>
      <c r="AC1410" s="3"/>
      <c r="AD1410" s="16">
        <v>0</v>
      </c>
    </row>
    <row r="1411" spans="3:30" ht="16" customHeight="1" x14ac:dyDescent="0.25">
      <c r="C1411" s="1" t="s">
        <v>457</v>
      </c>
      <c r="D1411" s="2" t="s">
        <v>10</v>
      </c>
      <c r="E1411" s="3">
        <f t="shared" si="316"/>
        <v>3580</v>
      </c>
      <c r="F1411">
        <f t="shared" si="317"/>
        <v>-520</v>
      </c>
      <c r="G1411" s="4" t="str">
        <f t="shared" si="318"/>
        <v>Dec</v>
      </c>
      <c r="H1411" s="5">
        <f t="shared" si="319"/>
        <v>19</v>
      </c>
      <c r="I1411" s="3" t="str">
        <f t="shared" si="320"/>
        <v>N</v>
      </c>
      <c r="J1411" s="4">
        <f t="shared" si="321"/>
        <v>12</v>
      </c>
      <c r="K1411" s="5">
        <f t="shared" si="322"/>
        <v>19</v>
      </c>
      <c r="L1411">
        <f t="shared" si="323"/>
        <v>1</v>
      </c>
      <c r="M1411">
        <f t="shared" si="330"/>
        <v>6</v>
      </c>
      <c r="N1411" t="str">
        <f t="shared" si="324"/>
        <v/>
      </c>
      <c r="T1411" s="3" t="str">
        <f t="shared" si="325"/>
        <v>- -</v>
      </c>
      <c r="U1411" s="3">
        <f t="shared" si="326"/>
        <v>0</v>
      </c>
      <c r="W1411" s="3" t="str">
        <f t="shared" si="327"/>
        <v>- -</v>
      </c>
      <c r="X1411" s="3">
        <f t="shared" si="328"/>
        <v>0</v>
      </c>
      <c r="Z1411" s="3" t="str">
        <f t="shared" si="329"/>
        <v>- -</v>
      </c>
      <c r="AA1411" s="16">
        <v>0</v>
      </c>
      <c r="AC1411" s="3"/>
      <c r="AD1411" s="16">
        <v>0</v>
      </c>
    </row>
    <row r="1412" spans="3:30" ht="16" customHeight="1" x14ac:dyDescent="0.25">
      <c r="C1412" s="1" t="s">
        <v>458</v>
      </c>
      <c r="D1412" s="2" t="s">
        <v>10</v>
      </c>
      <c r="E1412" s="3">
        <f t="shared" si="316"/>
        <v>3581</v>
      </c>
      <c r="F1412">
        <f t="shared" si="317"/>
        <v>-519</v>
      </c>
      <c r="G1412" s="4" t="str">
        <f t="shared" si="318"/>
        <v>May</v>
      </c>
      <c r="H1412" s="5">
        <f t="shared" si="319"/>
        <v>15</v>
      </c>
      <c r="I1412" s="3" t="str">
        <f t="shared" si="320"/>
        <v>P</v>
      </c>
      <c r="J1412" s="4">
        <f t="shared" si="321"/>
        <v>5</v>
      </c>
      <c r="K1412" s="5">
        <f t="shared" si="322"/>
        <v>15</v>
      </c>
      <c r="L1412">
        <f t="shared" si="323"/>
        <v>5</v>
      </c>
      <c r="M1412">
        <f t="shared" si="330"/>
        <v>11</v>
      </c>
      <c r="N1412" t="str">
        <f t="shared" si="324"/>
        <v/>
      </c>
      <c r="T1412" s="3" t="str">
        <f t="shared" si="325"/>
        <v>- -</v>
      </c>
      <c r="U1412" s="3">
        <f t="shared" si="326"/>
        <v>0</v>
      </c>
      <c r="W1412" s="3" t="str">
        <f t="shared" si="327"/>
        <v>- -</v>
      </c>
      <c r="X1412" s="3">
        <f t="shared" si="328"/>
        <v>0</v>
      </c>
      <c r="Z1412" s="3" t="str">
        <f t="shared" si="329"/>
        <v>- -</v>
      </c>
      <c r="AA1412" s="16">
        <v>0</v>
      </c>
      <c r="AC1412" s="3"/>
      <c r="AD1412" s="16">
        <v>0</v>
      </c>
    </row>
    <row r="1413" spans="3:30" ht="16" customHeight="1" x14ac:dyDescent="0.25">
      <c r="C1413" s="1" t="s">
        <v>459</v>
      </c>
      <c r="D1413" s="2" t="s">
        <v>10</v>
      </c>
      <c r="E1413" s="3">
        <f t="shared" si="316"/>
        <v>3582</v>
      </c>
      <c r="F1413">
        <f t="shared" si="317"/>
        <v>-519</v>
      </c>
      <c r="G1413" s="4" t="str">
        <f t="shared" si="318"/>
        <v>Jun</v>
      </c>
      <c r="H1413" s="5">
        <f t="shared" si="319"/>
        <v>13</v>
      </c>
      <c r="I1413" s="3" t="str">
        <f t="shared" si="320"/>
        <v>N</v>
      </c>
      <c r="J1413" s="4">
        <f t="shared" si="321"/>
        <v>6</v>
      </c>
      <c r="K1413" s="5">
        <f t="shared" si="322"/>
        <v>13</v>
      </c>
      <c r="L1413">
        <f t="shared" si="323"/>
        <v>1</v>
      </c>
      <c r="M1413">
        <f t="shared" si="330"/>
        <v>1</v>
      </c>
      <c r="N1413" t="str">
        <f t="shared" si="324"/>
        <v/>
      </c>
      <c r="T1413" s="3" t="str">
        <f t="shared" si="325"/>
        <v>- -</v>
      </c>
      <c r="U1413" s="3">
        <f t="shared" si="326"/>
        <v>0</v>
      </c>
      <c r="W1413" s="3" t="str">
        <f t="shared" si="327"/>
        <v>- -</v>
      </c>
      <c r="X1413" s="3">
        <f t="shared" si="328"/>
        <v>0</v>
      </c>
      <c r="Z1413" s="3" t="str">
        <f t="shared" si="329"/>
        <v>- -</v>
      </c>
      <c r="AA1413" s="16">
        <v>0</v>
      </c>
      <c r="AC1413" s="3"/>
      <c r="AD1413" s="16">
        <v>0</v>
      </c>
    </row>
    <row r="1414" spans="3:30" ht="16" customHeight="1" x14ac:dyDescent="0.25">
      <c r="C1414" s="1" t="s">
        <v>460</v>
      </c>
      <c r="D1414" s="2" t="s">
        <v>10</v>
      </c>
      <c r="E1414" s="3">
        <f t="shared" si="316"/>
        <v>3583</v>
      </c>
      <c r="F1414">
        <f t="shared" si="317"/>
        <v>-519</v>
      </c>
      <c r="G1414" s="4" t="str">
        <f t="shared" si="318"/>
        <v>Nov</v>
      </c>
      <c r="H1414" s="5">
        <f t="shared" si="319"/>
        <v>8</v>
      </c>
      <c r="I1414" s="3" t="str">
        <f t="shared" si="320"/>
        <v>P</v>
      </c>
      <c r="J1414" s="4">
        <f t="shared" si="321"/>
        <v>11</v>
      </c>
      <c r="K1414" s="5">
        <f t="shared" si="322"/>
        <v>8</v>
      </c>
      <c r="L1414">
        <f t="shared" si="323"/>
        <v>5</v>
      </c>
      <c r="M1414">
        <f t="shared" si="330"/>
        <v>6</v>
      </c>
      <c r="N1414" t="str">
        <f t="shared" si="324"/>
        <v/>
      </c>
      <c r="T1414" s="3" t="str">
        <f t="shared" si="325"/>
        <v>- -</v>
      </c>
      <c r="U1414" s="3">
        <f t="shared" si="326"/>
        <v>0</v>
      </c>
      <c r="W1414" s="3" t="str">
        <f t="shared" si="327"/>
        <v>- -</v>
      </c>
      <c r="X1414" s="3">
        <f t="shared" si="328"/>
        <v>0</v>
      </c>
      <c r="Z1414" s="3" t="str">
        <f t="shared" si="329"/>
        <v>- -</v>
      </c>
      <c r="AA1414" s="16">
        <v>0</v>
      </c>
      <c r="AC1414" s="3"/>
      <c r="AD1414" s="16">
        <v>0</v>
      </c>
    </row>
    <row r="1415" spans="3:30" ht="16" customHeight="1" x14ac:dyDescent="0.25">
      <c r="C1415" s="1" t="s">
        <v>461</v>
      </c>
      <c r="D1415" s="2" t="s">
        <v>10</v>
      </c>
      <c r="E1415" s="3">
        <f t="shared" si="316"/>
        <v>3584</v>
      </c>
      <c r="F1415">
        <f t="shared" si="317"/>
        <v>-518</v>
      </c>
      <c r="G1415" s="4" t="str">
        <f t="shared" si="318"/>
        <v>May</v>
      </c>
      <c r="H1415" s="5">
        <f t="shared" si="319"/>
        <v>5</v>
      </c>
      <c r="I1415" s="3" t="str">
        <f t="shared" si="320"/>
        <v>T</v>
      </c>
      <c r="J1415" s="4">
        <f t="shared" si="321"/>
        <v>5</v>
      </c>
      <c r="K1415" s="5">
        <f t="shared" si="322"/>
        <v>5</v>
      </c>
      <c r="L1415">
        <f t="shared" si="323"/>
        <v>6</v>
      </c>
      <c r="M1415">
        <f t="shared" si="330"/>
        <v>6</v>
      </c>
      <c r="N1415" t="str">
        <f t="shared" si="324"/>
        <v/>
      </c>
      <c r="T1415" s="3" t="str">
        <f t="shared" si="325"/>
        <v>- -</v>
      </c>
      <c r="U1415" s="3">
        <f t="shared" si="326"/>
        <v>0</v>
      </c>
      <c r="W1415" s="3" t="str">
        <f t="shared" si="327"/>
        <v>- -</v>
      </c>
      <c r="X1415" s="3">
        <f t="shared" si="328"/>
        <v>0</v>
      </c>
      <c r="Z1415" s="3" t="str">
        <f t="shared" si="329"/>
        <v>- -</v>
      </c>
      <c r="AA1415" s="16">
        <v>0</v>
      </c>
      <c r="AC1415" s="3"/>
      <c r="AD1415" s="16">
        <v>0</v>
      </c>
    </row>
    <row r="1416" spans="3:30" ht="16" customHeight="1" x14ac:dyDescent="0.25">
      <c r="C1416" s="1" t="s">
        <v>462</v>
      </c>
      <c r="D1416" s="2" t="s">
        <v>10</v>
      </c>
      <c r="E1416" s="3">
        <f t="shared" si="316"/>
        <v>3585</v>
      </c>
      <c r="F1416">
        <f t="shared" si="317"/>
        <v>-518</v>
      </c>
      <c r="G1416" s="4" t="str">
        <f t="shared" si="318"/>
        <v>Oct</v>
      </c>
      <c r="H1416" s="5">
        <f t="shared" si="319"/>
        <v>28</v>
      </c>
      <c r="I1416" s="3" t="str">
        <f t="shared" si="320"/>
        <v>T</v>
      </c>
      <c r="J1416" s="4">
        <f t="shared" si="321"/>
        <v>10</v>
      </c>
      <c r="K1416" s="5">
        <f t="shared" si="322"/>
        <v>28</v>
      </c>
      <c r="L1416">
        <f t="shared" si="323"/>
        <v>5</v>
      </c>
      <c r="M1416">
        <f t="shared" si="330"/>
        <v>5</v>
      </c>
      <c r="N1416" t="str">
        <f t="shared" si="324"/>
        <v/>
      </c>
      <c r="T1416" s="3" t="str">
        <f t="shared" si="325"/>
        <v>- -</v>
      </c>
      <c r="U1416" s="3">
        <f t="shared" si="326"/>
        <v>0</v>
      </c>
      <c r="W1416" s="3" t="str">
        <f t="shared" si="327"/>
        <v>- -</v>
      </c>
      <c r="X1416" s="3">
        <f t="shared" si="328"/>
        <v>0</v>
      </c>
      <c r="Z1416" s="3" t="str">
        <f t="shared" si="329"/>
        <v>- -</v>
      </c>
      <c r="AA1416" s="16">
        <v>0</v>
      </c>
      <c r="AC1416" s="3"/>
      <c r="AD1416" s="16">
        <v>0</v>
      </c>
    </row>
    <row r="1417" spans="3:30" ht="16" customHeight="1" x14ac:dyDescent="0.25">
      <c r="C1417" s="1" t="s">
        <v>463</v>
      </c>
      <c r="D1417" s="2" t="s">
        <v>10</v>
      </c>
      <c r="E1417" s="3">
        <f t="shared" si="316"/>
        <v>3586</v>
      </c>
      <c r="F1417">
        <f t="shared" si="317"/>
        <v>-517</v>
      </c>
      <c r="G1417" s="4" t="str">
        <f t="shared" si="318"/>
        <v>Apr</v>
      </c>
      <c r="H1417" s="5">
        <f t="shared" si="319"/>
        <v>24</v>
      </c>
      <c r="I1417" s="3" t="str">
        <f t="shared" si="320"/>
        <v>T</v>
      </c>
      <c r="J1417" s="4">
        <f t="shared" si="321"/>
        <v>4</v>
      </c>
      <c r="K1417" s="5">
        <f t="shared" si="322"/>
        <v>24</v>
      </c>
      <c r="L1417">
        <f t="shared" si="323"/>
        <v>6</v>
      </c>
      <c r="M1417">
        <f t="shared" si="330"/>
        <v>6</v>
      </c>
      <c r="N1417" t="str">
        <f t="shared" si="324"/>
        <v/>
      </c>
      <c r="T1417" s="3" t="str">
        <f t="shared" si="325"/>
        <v>- -</v>
      </c>
      <c r="U1417" s="3">
        <f t="shared" si="326"/>
        <v>0</v>
      </c>
      <c r="W1417" s="3" t="str">
        <f t="shared" si="327"/>
        <v>- -</v>
      </c>
      <c r="X1417" s="3">
        <f t="shared" si="328"/>
        <v>0</v>
      </c>
      <c r="Z1417" s="3" t="str">
        <f t="shared" si="329"/>
        <v>- -</v>
      </c>
      <c r="AA1417" s="16">
        <v>0</v>
      </c>
      <c r="AC1417" s="3"/>
      <c r="AD1417" s="16">
        <v>0</v>
      </c>
    </row>
    <row r="1418" spans="3:30" ht="16" customHeight="1" x14ac:dyDescent="0.25">
      <c r="C1418" s="1" t="s">
        <v>464</v>
      </c>
      <c r="D1418" s="2" t="s">
        <v>10</v>
      </c>
      <c r="E1418" s="3">
        <f t="shared" si="316"/>
        <v>3587</v>
      </c>
      <c r="F1418">
        <f t="shared" si="317"/>
        <v>-517</v>
      </c>
      <c r="G1418" s="4" t="str">
        <f t="shared" si="318"/>
        <v>Oct</v>
      </c>
      <c r="H1418" s="5">
        <f t="shared" si="319"/>
        <v>17</v>
      </c>
      <c r="I1418" s="3" t="str">
        <f t="shared" si="320"/>
        <v>P</v>
      </c>
      <c r="J1418" s="4">
        <f t="shared" si="321"/>
        <v>10</v>
      </c>
      <c r="K1418" s="5">
        <f t="shared" si="322"/>
        <v>17</v>
      </c>
      <c r="L1418">
        <f t="shared" si="323"/>
        <v>6</v>
      </c>
      <c r="M1418">
        <f t="shared" si="330"/>
        <v>6</v>
      </c>
      <c r="N1418" t="str">
        <f t="shared" si="324"/>
        <v/>
      </c>
      <c r="T1418" s="3" t="str">
        <f t="shared" si="325"/>
        <v>- -</v>
      </c>
      <c r="U1418" s="3">
        <f t="shared" si="326"/>
        <v>0</v>
      </c>
      <c r="W1418" s="3" t="str">
        <f t="shared" si="327"/>
        <v>- -</v>
      </c>
      <c r="X1418" s="3">
        <f t="shared" si="328"/>
        <v>0</v>
      </c>
      <c r="Z1418" s="3" t="str">
        <f t="shared" si="329"/>
        <v>- -</v>
      </c>
      <c r="AA1418" s="16">
        <v>0</v>
      </c>
      <c r="AC1418" s="3"/>
      <c r="AD1418" s="16">
        <v>0</v>
      </c>
    </row>
    <row r="1419" spans="3:30" ht="16" customHeight="1" x14ac:dyDescent="0.25">
      <c r="C1419" s="1" t="s">
        <v>465</v>
      </c>
      <c r="D1419" s="2" t="s">
        <v>10</v>
      </c>
      <c r="E1419" s="3">
        <f t="shared" si="316"/>
        <v>3588</v>
      </c>
      <c r="F1419">
        <f t="shared" si="317"/>
        <v>-516</v>
      </c>
      <c r="G1419" s="4" t="str">
        <f t="shared" si="318"/>
        <v>Mar</v>
      </c>
      <c r="H1419" s="5">
        <f t="shared" si="319"/>
        <v>14</v>
      </c>
      <c r="I1419" s="3" t="str">
        <f t="shared" si="320"/>
        <v>N</v>
      </c>
      <c r="J1419" s="4">
        <f t="shared" si="321"/>
        <v>3</v>
      </c>
      <c r="K1419" s="5">
        <f t="shared" si="322"/>
        <v>14</v>
      </c>
      <c r="L1419">
        <f t="shared" si="323"/>
        <v>5</v>
      </c>
      <c r="M1419">
        <f t="shared" si="330"/>
        <v>5</v>
      </c>
      <c r="N1419" t="str">
        <f t="shared" si="324"/>
        <v/>
      </c>
      <c r="T1419" s="3" t="str">
        <f t="shared" si="325"/>
        <v>- -</v>
      </c>
      <c r="U1419" s="3">
        <f t="shared" si="326"/>
        <v>0</v>
      </c>
      <c r="W1419" s="3" t="str">
        <f t="shared" si="327"/>
        <v>- -</v>
      </c>
      <c r="X1419" s="3">
        <f t="shared" si="328"/>
        <v>0</v>
      </c>
      <c r="Z1419" s="3" t="str">
        <f t="shared" si="329"/>
        <v>- -</v>
      </c>
      <c r="AA1419" s="16">
        <v>0</v>
      </c>
      <c r="AC1419" s="3"/>
      <c r="AD1419" s="16">
        <v>0</v>
      </c>
    </row>
    <row r="1420" spans="3:30" ht="16" customHeight="1" x14ac:dyDescent="0.25">
      <c r="C1420" s="1" t="s">
        <v>466</v>
      </c>
      <c r="D1420" s="2" t="s">
        <v>10</v>
      </c>
      <c r="E1420" s="3">
        <f t="shared" si="316"/>
        <v>3589</v>
      </c>
      <c r="F1420">
        <f t="shared" si="317"/>
        <v>-516</v>
      </c>
      <c r="G1420" s="4" t="str">
        <f t="shared" si="318"/>
        <v>Apr</v>
      </c>
      <c r="H1420" s="5">
        <f t="shared" si="319"/>
        <v>13</v>
      </c>
      <c r="I1420" s="3" t="str">
        <f t="shared" si="320"/>
        <v>N</v>
      </c>
      <c r="J1420" s="4">
        <f t="shared" si="321"/>
        <v>4</v>
      </c>
      <c r="K1420" s="5">
        <f t="shared" si="322"/>
        <v>13</v>
      </c>
      <c r="L1420">
        <f t="shared" si="323"/>
        <v>1</v>
      </c>
      <c r="M1420">
        <f t="shared" si="330"/>
        <v>6</v>
      </c>
      <c r="N1420" t="str">
        <f t="shared" si="324"/>
        <v/>
      </c>
      <c r="T1420" s="3" t="str">
        <f t="shared" si="325"/>
        <v>- -</v>
      </c>
      <c r="U1420" s="3">
        <f t="shared" si="326"/>
        <v>0</v>
      </c>
      <c r="W1420" s="3" t="str">
        <f t="shared" si="327"/>
        <v>- -</v>
      </c>
      <c r="X1420" s="3">
        <f t="shared" si="328"/>
        <v>0</v>
      </c>
      <c r="Z1420" s="3" t="str">
        <f t="shared" si="329"/>
        <v>- -</v>
      </c>
      <c r="AA1420" s="16">
        <v>0</v>
      </c>
      <c r="AC1420" s="3"/>
      <c r="AD1420" s="16">
        <v>0</v>
      </c>
    </row>
    <row r="1421" spans="3:30" ht="16" customHeight="1" x14ac:dyDescent="0.25">
      <c r="C1421" s="1" t="s">
        <v>467</v>
      </c>
      <c r="D1421" s="2" t="s">
        <v>10</v>
      </c>
      <c r="E1421" s="3">
        <f t="shared" si="316"/>
        <v>3590</v>
      </c>
      <c r="F1421">
        <f t="shared" si="317"/>
        <v>-516</v>
      </c>
      <c r="G1421" s="4" t="str">
        <f t="shared" si="318"/>
        <v>Sep</v>
      </c>
      <c r="H1421" s="5">
        <f t="shared" si="319"/>
        <v>7</v>
      </c>
      <c r="I1421" s="3" t="str">
        <f t="shared" si="320"/>
        <v>N</v>
      </c>
      <c r="J1421" s="4">
        <f t="shared" si="321"/>
        <v>9</v>
      </c>
      <c r="K1421" s="5">
        <f t="shared" si="322"/>
        <v>7</v>
      </c>
      <c r="L1421">
        <f t="shared" si="323"/>
        <v>5</v>
      </c>
      <c r="M1421">
        <f t="shared" si="330"/>
        <v>11</v>
      </c>
      <c r="N1421" t="str">
        <f t="shared" si="324"/>
        <v/>
      </c>
      <c r="T1421" s="3" t="str">
        <f t="shared" si="325"/>
        <v>- -</v>
      </c>
      <c r="U1421" s="3">
        <f t="shared" si="326"/>
        <v>0</v>
      </c>
      <c r="W1421" s="3" t="str">
        <f t="shared" si="327"/>
        <v>- -</v>
      </c>
      <c r="X1421" s="3">
        <f t="shared" si="328"/>
        <v>0</v>
      </c>
      <c r="Z1421" s="3" t="str">
        <f t="shared" si="329"/>
        <v>- -</v>
      </c>
      <c r="AA1421" s="16">
        <v>0</v>
      </c>
      <c r="AC1421" s="3"/>
      <c r="AD1421" s="16">
        <v>0</v>
      </c>
    </row>
    <row r="1422" spans="3:30" ht="16" customHeight="1" x14ac:dyDescent="0.25">
      <c r="C1422" s="1" t="s">
        <v>468</v>
      </c>
      <c r="D1422" s="2" t="s">
        <v>10</v>
      </c>
      <c r="E1422" s="3">
        <f t="shared" si="316"/>
        <v>3591</v>
      </c>
      <c r="F1422">
        <f t="shared" si="317"/>
        <v>-516</v>
      </c>
      <c r="G1422" s="4" t="str">
        <f t="shared" si="318"/>
        <v>Oct</v>
      </c>
      <c r="H1422" s="5">
        <f t="shared" si="319"/>
        <v>6</v>
      </c>
      <c r="I1422" s="3" t="str">
        <f t="shared" si="320"/>
        <v>N</v>
      </c>
      <c r="J1422" s="4">
        <f t="shared" si="321"/>
        <v>10</v>
      </c>
      <c r="K1422" s="5">
        <f t="shared" si="322"/>
        <v>6</v>
      </c>
      <c r="L1422">
        <f t="shared" si="323"/>
        <v>1</v>
      </c>
      <c r="M1422">
        <f t="shared" si="330"/>
        <v>0</v>
      </c>
      <c r="N1422" t="str">
        <f t="shared" si="324"/>
        <v>STOP!</v>
      </c>
      <c r="T1422" s="3" t="str">
        <f t="shared" si="325"/>
        <v>- -</v>
      </c>
      <c r="U1422" s="3">
        <f t="shared" si="326"/>
        <v>0</v>
      </c>
      <c r="W1422" s="3" t="str">
        <f t="shared" si="327"/>
        <v>- -</v>
      </c>
      <c r="X1422" s="3">
        <f t="shared" si="328"/>
        <v>0</v>
      </c>
      <c r="Z1422" s="3" t="str">
        <f t="shared" si="329"/>
        <v>- -</v>
      </c>
      <c r="AA1422" s="16">
        <v>0</v>
      </c>
      <c r="AC1422" s="3"/>
      <c r="AD1422" s="16">
        <v>0</v>
      </c>
    </row>
    <row r="1423" spans="3:30" ht="16" customHeight="1" x14ac:dyDescent="0.25">
      <c r="C1423" s="1" t="s">
        <v>469</v>
      </c>
      <c r="D1423" s="2" t="s">
        <v>10</v>
      </c>
      <c r="E1423" s="3">
        <f t="shared" si="316"/>
        <v>3592</v>
      </c>
      <c r="F1423">
        <f t="shared" si="317"/>
        <v>-515</v>
      </c>
      <c r="G1423" s="4" t="str">
        <f t="shared" si="318"/>
        <v>Mar</v>
      </c>
      <c r="H1423" s="5">
        <f t="shared" si="319"/>
        <v>3</v>
      </c>
      <c r="I1423" s="3" t="str">
        <f t="shared" si="320"/>
        <v>P</v>
      </c>
      <c r="J1423" s="4">
        <f t="shared" si="321"/>
        <v>3</v>
      </c>
      <c r="K1423" s="5">
        <f t="shared" si="322"/>
        <v>3</v>
      </c>
      <c r="L1423">
        <f t="shared" si="323"/>
        <v>5</v>
      </c>
      <c r="M1423">
        <f t="shared" si="330"/>
        <v>17</v>
      </c>
      <c r="N1423" t="str">
        <f t="shared" si="324"/>
        <v/>
      </c>
      <c r="T1423" s="3" t="str">
        <f t="shared" si="325"/>
        <v>- -</v>
      </c>
      <c r="U1423" s="3">
        <f t="shared" si="326"/>
        <v>0</v>
      </c>
      <c r="W1423" s="3" t="str">
        <f t="shared" si="327"/>
        <v>- -</v>
      </c>
      <c r="X1423" s="3">
        <f t="shared" si="328"/>
        <v>0</v>
      </c>
      <c r="Z1423" s="3" t="str">
        <f t="shared" si="329"/>
        <v>- -</v>
      </c>
      <c r="AA1423" s="16">
        <v>0</v>
      </c>
      <c r="AC1423" s="3"/>
      <c r="AD1423" s="16">
        <v>0</v>
      </c>
    </row>
    <row r="1424" spans="3:30" ht="16" customHeight="1" x14ac:dyDescent="0.25">
      <c r="C1424" s="1" t="s">
        <v>470</v>
      </c>
      <c r="D1424" s="2" t="s">
        <v>10</v>
      </c>
      <c r="E1424" s="3">
        <f t="shared" si="316"/>
        <v>3593</v>
      </c>
      <c r="F1424">
        <f t="shared" si="317"/>
        <v>-515</v>
      </c>
      <c r="G1424" s="4" t="str">
        <f t="shared" si="318"/>
        <v>Aug</v>
      </c>
      <c r="H1424" s="5">
        <f t="shared" si="319"/>
        <v>27</v>
      </c>
      <c r="I1424" s="3" t="str">
        <f t="shared" si="320"/>
        <v>P</v>
      </c>
      <c r="J1424" s="4">
        <f t="shared" si="321"/>
        <v>8</v>
      </c>
      <c r="K1424" s="5">
        <f t="shared" si="322"/>
        <v>27</v>
      </c>
      <c r="L1424">
        <f t="shared" si="323"/>
        <v>5</v>
      </c>
      <c r="M1424">
        <f t="shared" si="330"/>
        <v>5</v>
      </c>
      <c r="N1424" t="str">
        <f t="shared" si="324"/>
        <v/>
      </c>
      <c r="T1424" s="3" t="str">
        <f t="shared" si="325"/>
        <v>- -</v>
      </c>
      <c r="U1424" s="3">
        <f t="shared" si="326"/>
        <v>0</v>
      </c>
      <c r="W1424" s="3" t="str">
        <f t="shared" si="327"/>
        <v>- -</v>
      </c>
      <c r="X1424" s="3">
        <f t="shared" si="328"/>
        <v>0</v>
      </c>
      <c r="Z1424" s="3" t="str">
        <f t="shared" si="329"/>
        <v>- -</v>
      </c>
      <c r="AA1424" s="16">
        <v>0</v>
      </c>
      <c r="AC1424" s="3"/>
      <c r="AD1424" s="16">
        <v>0</v>
      </c>
    </row>
    <row r="1425" spans="3:30" ht="16" customHeight="1" x14ac:dyDescent="0.25">
      <c r="C1425" s="1" t="s">
        <v>471</v>
      </c>
      <c r="D1425" s="2" t="s">
        <v>10</v>
      </c>
      <c r="E1425" s="3">
        <f t="shared" si="316"/>
        <v>3594</v>
      </c>
      <c r="F1425">
        <f t="shared" si="317"/>
        <v>-514</v>
      </c>
      <c r="G1425" s="4" t="str">
        <f t="shared" si="318"/>
        <v>Feb</v>
      </c>
      <c r="H1425" s="5">
        <f t="shared" si="319"/>
        <v>20</v>
      </c>
      <c r="I1425" s="3" t="str">
        <f t="shared" si="320"/>
        <v>T</v>
      </c>
      <c r="J1425" s="4">
        <f t="shared" si="321"/>
        <v>2</v>
      </c>
      <c r="K1425" s="5">
        <f t="shared" si="322"/>
        <v>20</v>
      </c>
      <c r="L1425">
        <f t="shared" si="323"/>
        <v>6</v>
      </c>
      <c r="M1425">
        <f t="shared" si="330"/>
        <v>6</v>
      </c>
      <c r="N1425" t="str">
        <f t="shared" si="324"/>
        <v/>
      </c>
      <c r="T1425" s="3" t="str">
        <f t="shared" si="325"/>
        <v>- -</v>
      </c>
      <c r="U1425" s="3">
        <f t="shared" si="326"/>
        <v>0</v>
      </c>
      <c r="W1425" s="3" t="str">
        <f t="shared" si="327"/>
        <v>- -</v>
      </c>
      <c r="X1425" s="3">
        <f t="shared" si="328"/>
        <v>0</v>
      </c>
      <c r="Z1425" s="3" t="str">
        <f t="shared" si="329"/>
        <v>- -</v>
      </c>
      <c r="AA1425" s="16">
        <v>0</v>
      </c>
      <c r="AC1425" s="3"/>
      <c r="AD1425" s="16">
        <v>0</v>
      </c>
    </row>
    <row r="1426" spans="3:30" ht="16" customHeight="1" x14ac:dyDescent="0.25">
      <c r="C1426" s="1" t="s">
        <v>472</v>
      </c>
      <c r="D1426" s="2" t="s">
        <v>10</v>
      </c>
      <c r="E1426" s="3">
        <f t="shared" si="316"/>
        <v>3595</v>
      </c>
      <c r="F1426">
        <f t="shared" si="317"/>
        <v>-514</v>
      </c>
      <c r="G1426" s="4" t="str">
        <f t="shared" si="318"/>
        <v>Aug</v>
      </c>
      <c r="H1426" s="5">
        <f t="shared" si="319"/>
        <v>17</v>
      </c>
      <c r="I1426" s="3" t="str">
        <f t="shared" si="320"/>
        <v>T</v>
      </c>
      <c r="J1426" s="4">
        <f t="shared" si="321"/>
        <v>8</v>
      </c>
      <c r="K1426" s="5">
        <f t="shared" si="322"/>
        <v>17</v>
      </c>
      <c r="L1426">
        <f t="shared" si="323"/>
        <v>6</v>
      </c>
      <c r="M1426">
        <f t="shared" si="330"/>
        <v>6</v>
      </c>
      <c r="N1426" t="str">
        <f t="shared" si="324"/>
        <v/>
      </c>
      <c r="T1426" s="3" t="str">
        <f t="shared" si="325"/>
        <v>- -</v>
      </c>
      <c r="U1426" s="3">
        <f t="shared" si="326"/>
        <v>0</v>
      </c>
      <c r="W1426" s="3" t="str">
        <f t="shared" si="327"/>
        <v>- -</v>
      </c>
      <c r="X1426" s="3">
        <f t="shared" si="328"/>
        <v>0</v>
      </c>
      <c r="Z1426" s="3" t="str">
        <f t="shared" si="329"/>
        <v>- -</v>
      </c>
      <c r="AA1426" s="16">
        <v>0</v>
      </c>
      <c r="AC1426" s="3"/>
      <c r="AD1426" s="16">
        <v>0</v>
      </c>
    </row>
    <row r="1427" spans="3:30" ht="16" customHeight="1" x14ac:dyDescent="0.25">
      <c r="C1427" s="1" t="s">
        <v>473</v>
      </c>
      <c r="D1427" s="2" t="s">
        <v>10</v>
      </c>
      <c r="E1427" s="3">
        <f t="shared" si="316"/>
        <v>3596</v>
      </c>
      <c r="F1427">
        <f t="shared" si="317"/>
        <v>-513</v>
      </c>
      <c r="G1427" s="4" t="str">
        <f t="shared" si="318"/>
        <v>Feb</v>
      </c>
      <c r="H1427" s="5">
        <f t="shared" si="319"/>
        <v>10</v>
      </c>
      <c r="I1427" s="3" t="str">
        <f t="shared" si="320"/>
        <v>P</v>
      </c>
      <c r="J1427" s="4">
        <f t="shared" si="321"/>
        <v>2</v>
      </c>
      <c r="K1427" s="5">
        <f t="shared" si="322"/>
        <v>10</v>
      </c>
      <c r="L1427">
        <f t="shared" si="323"/>
        <v>6</v>
      </c>
      <c r="M1427">
        <f t="shared" si="330"/>
        <v>6</v>
      </c>
      <c r="N1427" t="str">
        <f t="shared" si="324"/>
        <v/>
      </c>
      <c r="T1427" s="3" t="str">
        <f t="shared" si="325"/>
        <v>- -</v>
      </c>
      <c r="U1427" s="3">
        <f t="shared" si="326"/>
        <v>0</v>
      </c>
      <c r="W1427" s="3" t="str">
        <f t="shared" si="327"/>
        <v>- -</v>
      </c>
      <c r="X1427" s="3">
        <f t="shared" si="328"/>
        <v>0</v>
      </c>
      <c r="Z1427" s="3" t="str">
        <f t="shared" si="329"/>
        <v>- -</v>
      </c>
      <c r="AA1427" s="16">
        <v>0</v>
      </c>
      <c r="AC1427" s="3"/>
      <c r="AD1427" s="16">
        <v>0</v>
      </c>
    </row>
    <row r="1428" spans="3:30" ht="16" customHeight="1" x14ac:dyDescent="0.25">
      <c r="C1428" s="1" t="s">
        <v>474</v>
      </c>
      <c r="D1428" s="2" t="s">
        <v>10</v>
      </c>
      <c r="E1428" s="3">
        <f t="shared" si="316"/>
        <v>3597</v>
      </c>
      <c r="F1428">
        <f t="shared" si="317"/>
        <v>-513</v>
      </c>
      <c r="G1428" s="4" t="str">
        <f t="shared" si="318"/>
        <v>Aug</v>
      </c>
      <c r="H1428" s="5">
        <f t="shared" si="319"/>
        <v>6</v>
      </c>
      <c r="I1428" s="3" t="str">
        <f t="shared" si="320"/>
        <v>P</v>
      </c>
      <c r="J1428" s="4">
        <f t="shared" si="321"/>
        <v>8</v>
      </c>
      <c r="K1428" s="5">
        <f t="shared" si="322"/>
        <v>6</v>
      </c>
      <c r="L1428">
        <f t="shared" si="323"/>
        <v>6</v>
      </c>
      <c r="M1428">
        <f t="shared" si="330"/>
        <v>6</v>
      </c>
      <c r="N1428" t="str">
        <f t="shared" si="324"/>
        <v/>
      </c>
      <c r="T1428" s="3" t="str">
        <f t="shared" si="325"/>
        <v>- -</v>
      </c>
      <c r="U1428" s="3">
        <f t="shared" si="326"/>
        <v>0</v>
      </c>
      <c r="W1428" s="3" t="str">
        <f t="shared" si="327"/>
        <v>- -</v>
      </c>
      <c r="X1428" s="3">
        <f t="shared" si="328"/>
        <v>0</v>
      </c>
      <c r="Z1428" s="3" t="str">
        <f t="shared" si="329"/>
        <v>- -</v>
      </c>
      <c r="AA1428" s="16">
        <v>0</v>
      </c>
      <c r="AC1428" s="3"/>
      <c r="AD1428" s="16">
        <v>0</v>
      </c>
    </row>
    <row r="1429" spans="3:30" ht="16" customHeight="1" x14ac:dyDescent="0.25">
      <c r="C1429" s="1" t="s">
        <v>475</v>
      </c>
      <c r="D1429" s="2" t="s">
        <v>10</v>
      </c>
      <c r="E1429" s="3">
        <f t="shared" si="316"/>
        <v>3598</v>
      </c>
      <c r="F1429">
        <f t="shared" si="317"/>
        <v>-512</v>
      </c>
      <c r="G1429" s="4" t="str">
        <f t="shared" si="318"/>
        <v>Jan</v>
      </c>
      <c r="H1429" s="5">
        <f t="shared" si="319"/>
        <v>1</v>
      </c>
      <c r="I1429" s="3" t="str">
        <f t="shared" si="320"/>
        <v>N</v>
      </c>
      <c r="J1429" s="4">
        <f t="shared" si="321"/>
        <v>1</v>
      </c>
      <c r="K1429" s="5">
        <f t="shared" si="322"/>
        <v>1</v>
      </c>
      <c r="L1429">
        <f t="shared" si="323"/>
        <v>5</v>
      </c>
      <c r="M1429">
        <f t="shared" si="330"/>
        <v>5</v>
      </c>
      <c r="N1429" t="str">
        <f t="shared" si="324"/>
        <v/>
      </c>
      <c r="T1429" s="3" t="str">
        <f t="shared" si="325"/>
        <v>- -</v>
      </c>
      <c r="U1429" s="3">
        <f t="shared" si="326"/>
        <v>0</v>
      </c>
      <c r="W1429" s="3" t="str">
        <f t="shared" si="327"/>
        <v>- -</v>
      </c>
      <c r="X1429" s="3">
        <f t="shared" si="328"/>
        <v>0</v>
      </c>
      <c r="Z1429" s="3" t="str">
        <f t="shared" si="329"/>
        <v>- -</v>
      </c>
      <c r="AA1429" s="16">
        <v>0</v>
      </c>
      <c r="AC1429" s="3"/>
      <c r="AD1429" s="16">
        <v>0</v>
      </c>
    </row>
    <row r="1430" spans="3:30" ht="16" customHeight="1" x14ac:dyDescent="0.25">
      <c r="C1430" s="1" t="s">
        <v>476</v>
      </c>
      <c r="D1430" s="2" t="s">
        <v>10</v>
      </c>
      <c r="E1430" s="3">
        <f t="shared" ref="E1430:E1493" si="331">VALUE(LEFT(C1430,5))</f>
        <v>3599</v>
      </c>
      <c r="F1430">
        <f t="shared" ref="F1430:F1493" si="332">VALUE(MID(C1430,7,5))</f>
        <v>-512</v>
      </c>
      <c r="G1430" s="4" t="str">
        <f t="shared" ref="G1430:G1493" si="333">MID(C1430,13,3)</f>
        <v>Jan</v>
      </c>
      <c r="H1430" s="5">
        <f t="shared" ref="H1430:H1493" si="334">VALUE(MID(C1430,17,2))</f>
        <v>30</v>
      </c>
      <c r="I1430" s="3" t="str">
        <f t="shared" ref="I1430:I1493" si="335">MID(C1430,51,1)</f>
        <v>N</v>
      </c>
      <c r="J1430" s="4">
        <f t="shared" ref="J1430:J1493" si="336">IF(G1430="Jan",1,IF(G1430="Feb",2,IF(G1430="Mar",3,IF(G1430="Apr",4,IF(G1430="May",5,IF(G1430="Jun",6,IF(G1430="Jul",7,IF(G1430="Aug",8,IF(G1430="Sep",9,IF(G1430="Oct",10,IF(G1430="Nov",11,IF(G1430="Dec",12))))))))))))</f>
        <v>1</v>
      </c>
      <c r="K1430" s="5">
        <f t="shared" ref="K1430:K1493" si="337">H1430</f>
        <v>30</v>
      </c>
      <c r="L1430">
        <f t="shared" ref="L1430:L1493" si="338">IF(J1430&lt;J1429,J1430+12-J1429,J1430-J1429)</f>
        <v>0</v>
      </c>
      <c r="M1430">
        <f t="shared" si="330"/>
        <v>5</v>
      </c>
      <c r="N1430" t="str">
        <f t="shared" si="324"/>
        <v/>
      </c>
      <c r="T1430" s="3" t="str">
        <f t="shared" si="325"/>
        <v>- -</v>
      </c>
      <c r="U1430" s="3">
        <f t="shared" si="326"/>
        <v>0</v>
      </c>
      <c r="W1430" s="3" t="str">
        <f t="shared" si="327"/>
        <v>- -</v>
      </c>
      <c r="X1430" s="3">
        <f t="shared" si="328"/>
        <v>0</v>
      </c>
      <c r="Z1430" s="3" t="str">
        <f t="shared" si="329"/>
        <v>- -</v>
      </c>
      <c r="AA1430" s="16">
        <v>0</v>
      </c>
      <c r="AC1430" s="3"/>
      <c r="AD1430" s="16">
        <v>0</v>
      </c>
    </row>
    <row r="1431" spans="3:30" ht="16" customHeight="1" x14ac:dyDescent="0.25">
      <c r="C1431" s="1" t="s">
        <v>477</v>
      </c>
      <c r="D1431" s="2" t="s">
        <v>10</v>
      </c>
      <c r="E1431" s="3">
        <f t="shared" si="331"/>
        <v>3600</v>
      </c>
      <c r="F1431">
        <f t="shared" si="332"/>
        <v>-512</v>
      </c>
      <c r="G1431" s="4" t="str">
        <f t="shared" si="333"/>
        <v>Jun</v>
      </c>
      <c r="H1431" s="5">
        <f t="shared" si="334"/>
        <v>25</v>
      </c>
      <c r="I1431" s="3" t="str">
        <f t="shared" si="335"/>
        <v>N</v>
      </c>
      <c r="J1431" s="4">
        <f t="shared" si="336"/>
        <v>6</v>
      </c>
      <c r="K1431" s="5">
        <f t="shared" si="337"/>
        <v>25</v>
      </c>
      <c r="L1431">
        <f t="shared" si="338"/>
        <v>5</v>
      </c>
      <c r="M1431">
        <f t="shared" si="330"/>
        <v>10</v>
      </c>
      <c r="N1431" t="str">
        <f t="shared" si="324"/>
        <v/>
      </c>
      <c r="T1431" s="3" t="str">
        <f t="shared" si="325"/>
        <v>- -</v>
      </c>
      <c r="U1431" s="3">
        <f t="shared" si="326"/>
        <v>0</v>
      </c>
      <c r="W1431" s="3" t="str">
        <f t="shared" si="327"/>
        <v>- -</v>
      </c>
      <c r="X1431" s="3">
        <f t="shared" si="328"/>
        <v>0</v>
      </c>
      <c r="Z1431" s="3" t="str">
        <f t="shared" si="329"/>
        <v>- -</v>
      </c>
      <c r="AA1431" s="16">
        <v>0</v>
      </c>
      <c r="AC1431" s="3"/>
      <c r="AD1431" s="16">
        <v>0</v>
      </c>
    </row>
    <row r="1432" spans="3:30" ht="16" customHeight="1" x14ac:dyDescent="0.25">
      <c r="C1432" s="1" t="s">
        <v>478</v>
      </c>
      <c r="D1432" s="2" t="s">
        <v>10</v>
      </c>
      <c r="E1432" s="3">
        <f t="shared" si="331"/>
        <v>3601</v>
      </c>
      <c r="F1432">
        <f t="shared" si="332"/>
        <v>-512</v>
      </c>
      <c r="G1432" s="4" t="str">
        <f t="shared" si="333"/>
        <v>Jul</v>
      </c>
      <c r="H1432" s="5">
        <f t="shared" si="334"/>
        <v>25</v>
      </c>
      <c r="I1432" s="3" t="str">
        <f t="shared" si="335"/>
        <v>N</v>
      </c>
      <c r="J1432" s="4">
        <f t="shared" si="336"/>
        <v>7</v>
      </c>
      <c r="K1432" s="5">
        <f t="shared" si="337"/>
        <v>25</v>
      </c>
      <c r="L1432">
        <f t="shared" si="338"/>
        <v>1</v>
      </c>
      <c r="M1432">
        <f t="shared" si="330"/>
        <v>11</v>
      </c>
      <c r="N1432" t="str">
        <f t="shared" ref="N1432:N1495" si="339">IF(M1432&lt;1,"STOP!","")</f>
        <v/>
      </c>
      <c r="T1432" s="3" t="str">
        <f t="shared" ref="T1432:T1495" si="340">IF(AND(
I1434&lt;&gt;"N",J1434-2=OR(5,6,7),
I1435&lt;&gt;"N",J1435-2=OR(11,12,13,1),
I1436&lt;&gt;"N",J1436-2=OR(5,6,7),
I1477&lt;&gt;"N",J1477-2=OR(12,13,1,2),I1477&lt;&gt;"N",
I1478&lt;&gt;"N",J1478-2=OR(6,7,8),I1478&lt;&gt;"N",
I1479&lt;&gt;"N",J1479-2=OR(11,12,13,1),I1479&lt;&gt;"N",
I1480&lt;&gt;"N",
I1523&lt;&gt;"N",J1523-2=OR(12,13,1,2)),
"Success!","- -")</f>
        <v>- -</v>
      </c>
      <c r="U1432" s="3">
        <f t="shared" ref="U1432:U1495" si="341">IF(T1432&lt;&gt;"- -",1,0)</f>
        <v>0</v>
      </c>
      <c r="W1432" s="3" t="str">
        <f t="shared" ref="W1432:W1495" si="342">IF(AND(
I1434&lt;&gt;"N",J1434-2=OR(5,6,7),
I1435&lt;&gt;"N",J1435-2=OR(11,12,13,1),
I1436&lt;&gt;"N",J1436-2=OR(5,6,7),
       OR(
       AND(
       I1472&lt;&gt;"N",J1472-2=OR(12,13,1,2),
       I1473&lt;&gt;"N",J1473-2=OR(6,7,8),
       I1474&lt;&gt;"N",J1474-2=OR(11,12,13,1),
       I1476&lt;&gt;"N"),
       AND(
       I1473&lt;&gt;"N",J1473-2=OR(12,13,1,2),
       I1474&lt;&gt;"N",J1474-2=OR(6,7,8),
       I1475&lt;&gt;"N",J1475-2=OR(11,12,13,1),
       I1476&lt;&gt;"N"),
      AND(
       I1474&lt;&gt;"N",J1474-2=OR(12,13,1,2),
       I1475&lt;&gt;"N",J1475-2=OR(6,7,8),
       I1476&lt;&gt;"N",J1476-2=OR(11,12,13,1),
       I1477&lt;&gt;"N"),
      AND(
       I1475&lt;&gt;"N",J1475-2=OR(12,13,1,2),
       I1476&lt;&gt;"N",J1476-2=OR(6,7,8),
       I1477&lt;&gt;"N",J1477-2=OR(11,12,13,1),
       I1478&lt;&gt;"N"),
      AND(
       I1476&lt;&gt;"N",J1476-2=OR(12,13,1,2),
       I1477&lt;&gt;"N",J1477-2=OR(6,7,8),
       I1478&lt;&gt;"N",J1478-2=OR(11,12,13,1),
       I1479&lt;&gt;"N"),
      AND(
       I1477&lt;&gt;"N",J1477-2=OR(12,13,1,2),
       I1478&lt;&gt;"N",J1478-2=OR(6,7,8),
       I1479&lt;&gt;"N",J1479-2=OR(11,12,13,1),
       I1480&lt;&gt;"N"),
      AND(
       I1478&lt;&gt;"N",J1478-2=OR(12,13,1,2),
       I1479&lt;&gt;"N",J1479-2=OR(6,7,8),
       I1480&lt;&gt;"N",J1480-2=OR(11,12,13,1),
       I1481&lt;&gt;"N"),
      AND(
       I1479&lt;&gt;"N",J1479-2=OR(12,13,1,2),
       I1480&lt;&gt;"N",J1480-2=OR(6,7,8),
       I1481&lt;&gt;"N",J1481-2=OR(11,12,13,1),
       I1482&lt;&gt;"N"),
      AND(
       I1480&lt;&gt;"N",J1480-2=OR(12,13,1,2),
       I1481&lt;&gt;"N",J1481-2=OR(6,7,8),
       I1482&lt;&gt;"N",J1482-2=OR(11,12,13,1),
       I1483&lt;&gt;"N"),
      AND(
       I1481&lt;&gt;"N",J1481-2=OR(12,13,1,2),
       I1482&lt;&gt;"N",J1482-2=OR(6,7,8),
       I1483&lt;&gt;"N",J1483-2=OR(11,12,13,1),
       I1484&lt;&gt;"N"),
      AND(
       I1482&lt;&gt;"N",J1482-2=OR(12,13,1,2),
       I1483&lt;&gt;"N",J1483-2=OR(6,7,8),
       I1484&lt;&gt;"N",J1484-2=OR(11,12,13,1),
       I1485&lt;&gt;"N")
        ),
      OR(
      I1513&lt;&gt;"N",J1513-2=OR(12,13,1,2),
      I1514&lt;&gt;"N",J1514-2=OR(12,13,1,2),
      I1515&lt;&gt;"N",J1515-2=OR(12,13,1,2),
      I1516&lt;&gt;"N",J1516-2=OR(12,13,1,2),
      I1517&lt;&gt;"N",J1517-2=OR(12,13,1,2),
      I1518&lt;&gt;"N",J1518-2=OR(12,13,1,2),
      I1519&lt;&gt;"N",J1519-2=OR(12,13,1,2),
      I1520&lt;&gt;"N",J1520-2=OR(12,13,1,2),
      I1521&lt;&gt;"N",J1521-2=OR(12,13,1,2),
      I1522&lt;&gt;"N",J1522-2=OR(12,13,1,2),
      I1523&lt;&gt;"N",J1523-2=OR(12,13,1,2),
      I1524&lt;&gt;"N",J1524-2=OR(12,13,1,2),
      I1525&lt;&gt;"N",J1525-2=OR(12,13,1,2),
      I1526&lt;&gt;"N",J1526-2=OR(12,13,1,2),
      I1527&lt;&gt;"N",J1527-2=OR(12,13,1,2),
      I1528&lt;&gt;"N",J1528-2=OR(12,13,1,2),
      I1529&lt;&gt;"N",J1529-2=OR(12,13,1,2),
      I1530&lt;&gt;"N",J1530-2=OR(12,13,1,2),
      I1531&lt;&gt;"N",J1531-2=OR(12,13,1,2),
      I1532&lt;&gt;"N",J1532-2=OR(12,13,1,2),
      I1533&lt;&gt;"N",J1533-2=OR(12,13,1,2),
      )
      ),
"Success!","- -")</f>
        <v>- -</v>
      </c>
      <c r="X1432" s="3">
        <f t="shared" ref="X1432:X1495" si="343">IF(W1432&lt;&gt;"- -",1,0)</f>
        <v>0</v>
      </c>
      <c r="Z1432" s="3" t="str">
        <f t="shared" ref="Z1432:Z1495" si="344">IF(AND(
I1434&lt;&gt;"N",J1434-2=OR(5,6,7),
I1435&lt;&gt;"N",J1435-2=OR(11,12,13,1),
I1436&lt;&gt;"N",J1436-2=OR(5,6,7),
       OR(
       AND(
       I1467&lt;&gt;"N",J1467-2=OR(12,13,1,2),
       I1468&lt;&gt;"N",J1468-2=OR(6,7,8),
       I1469&lt;&gt;"N",J1469-2=OR(11,12,13,1),
       I1470&lt;&gt;"N"),
       AND(
       I1468&lt;&gt;"N",J1468-2=OR(12,13,1,2),
       I1469&lt;&gt;"N",J1469-2=OR(6,7,8),
       I1470&lt;&gt;"N",J1470-2=OR(11,12,13,1),
       I1471&lt;&gt;"N"),
      AND(
       I1469&lt;&gt;"N",J1469-2=OR(12,13,1,2),
       I1470&lt;&gt;"N",J1470-2=OR(6,7,8),
       I1471&lt;&gt;"N",J1471-2=OR(11,12,13,1),
       I1472&lt;&gt;"N"),
      AND(
       I1470&lt;&gt;"N",J1470-2=OR(12,13,1,2),
       I1471&lt;&gt;"N",J1471-2=OR(6,7,8),
       I1472&lt;&gt;"N",J1472-2=OR(11,12,13,1),
       I1473&lt;&gt;"N"),
      AND(
       I1471&lt;&gt;"N",J1471-2=OR(12,13,1,2),
       I1472&lt;&gt;"N",J1472-2=OR(6,7,8),
       I1473&lt;&gt;"N",J1473-2=OR(11,12,13,1),
       I1474&lt;&gt;"N"),
       AND(
       I1472&lt;&gt;"N",J1472-2=OR(12,13,1,2),
       I1473&lt;&gt;"N",J1473-2=OR(6,7,8),
       I1474&lt;&gt;"N",J1474-2=OR(11,12,13,1),
       I1476&lt;&gt;"N"),
       AND(
       I1473&lt;&gt;"N",J1473-2=OR(12,13,1,2),
       I1474&lt;&gt;"N",J1474-2=OR(6,7,8),
       I1475&lt;&gt;"N",J1475-2=OR(11,12,13,1),
       I1476&lt;&gt;"N"),
      AND(
       I1474&lt;&gt;"N",J1474-2=OR(12,13,1,2),
       I1475&lt;&gt;"N",J1475-2=OR(6,7,8),
       I1476&lt;&gt;"N",J1476-2=OR(11,12,13,1),
       I1477&lt;&gt;"N"),
      AND(
       I1475&lt;&gt;"N",J1475-2=OR(12,13,1,2),
       I1476&lt;&gt;"N",J1476-2=OR(6,7,8),
       I1477&lt;&gt;"N",J1477-2=OR(11,12,13,1),
       I1478&lt;&gt;"N"),
      AND(
       I1476&lt;&gt;"N",J1476-2=OR(12,13,1,2),
       I1477&lt;&gt;"N",J1477-2=OR(6,7,8),
       I1478&lt;&gt;"N",J1478-2=OR(11,12,13,1),
       I1479&lt;&gt;"N"),
      AND(
       I1477&lt;&gt;"N",J1477-2=OR(12,13,1,2),
       I1478&lt;&gt;"N",J1478-2=OR(6,7,8),
       I1479&lt;&gt;"N",J1479-2=OR(11,12,13,1),
       I1480&lt;&gt;"N"),
      AND(
       I1478&lt;&gt;"N",J1478-2=OR(12,13,1,2),
       I1479&lt;&gt;"N",J1479-2=OR(6,7,8),
       I1480&lt;&gt;"N",J1480-2=OR(11,12,13,1),
       I1481&lt;&gt;"N"),
      AND(
       I1479&lt;&gt;"N",J1479-2=OR(12,13,1,2),
       I1480&lt;&gt;"N",J1480-2=OR(6,7,8),
       I1481&lt;&gt;"N",J1481-2=OR(11,12,13,1),
       I1482&lt;&gt;"N"),
      AND(
       I1480&lt;&gt;"N",J1480-2=OR(12,13,1,2),
       I1481&lt;&gt;"N",J1481-2=OR(6,7,8),
       I1482&lt;&gt;"N",J1482-2=OR(11,12,13,1),
       I1483&lt;&gt;"N"),
      AND(
       I1481&lt;&gt;"N",J1481-2=OR(12,13,1,2),
       I1482&lt;&gt;"N",J1482-2=OR(6,7,8),
       I1483&lt;&gt;"N",J1483-2=OR(11,12,13,1),
       I1484&lt;&gt;"N"),
      AND(
       I1482&lt;&gt;"N",J1482-2=OR(12,13,1,2),
       I1483&lt;&gt;"N",J1483-2=OR(6,7,8),
       I1484&lt;&gt;"N",J1484-2=OR(11,12,13,1),
       I1485&lt;&gt;"N"),
      AND(
       I1482&lt;&gt;"N",J1482-2=OR(12,13,1,2),
       I1483&lt;&gt;"N",J1483-2=OR(6,7,8),
       I1484&lt;&gt;"N",J1484-2=OR(11,12,13,1),
       I1485&lt;&gt;"N"),
      AND(
       I1483&lt;&gt;"N",J1483-2=OR(12,13,1,2),
       I1484&lt;&gt;"N",J1484-2=OR(6,7,8),
       I1485&lt;&gt;"N",J1485-2=OR(11,12,13,1),
       I1486&lt;&gt;"N"),
      AND(
       I1484&lt;&gt;"N",J1484-2=OR(12,13,1,2),
       I1485&lt;&gt;"N",J1485-2=OR(6,7,8),
       I1486&lt;&gt;"N",J1486-2=OR(11,12,13,1),
       I1487&lt;&gt;"N"),
      AND(
       I1485&lt;&gt;"N",J1485-2=OR(12,13,1,2),
       I1486&lt;&gt;"N",J1486-2=OR(6,7,8),
       I1487&lt;&gt;"N",J1487-2=OR(11,12,13,1),
       I1488&lt;&gt;"N"),
      AND(
       I1486&lt;&gt;"N",J1486-2=OR(12,13,1,2),
       I1487&lt;&gt;"N",J1487-2=OR(6,7,8),
       I1488&lt;&gt;"N",J1488-2=OR(11,12,13,1),
       I1489&lt;&gt;"N")
        ),
      OR(
      I1503&lt;&gt;"N",J1503-2=OR(12,13,1,2),
      I1504&lt;&gt;"N",J1504-2=OR(12,13,1,2),
      I1505&lt;&gt;"N",J1505-2=OR(12,13,1,2),
      I1506&lt;&gt;"N",J1506-2=OR(12,13,1,2),
      I1507&lt;&gt;"N",J1507-2=OR(12,13,1,2),
      I1508&lt;&gt;"N",J1508-2=OR(12,13,1,2),
      I1509&lt;&gt;"N",J1509-2=OR(12,13,1,2),
      I1510&lt;&gt;"N",J1510-2=OR(12,13,1,2),
      I1511&lt;&gt;"N",J1511-2=OR(12,13,1,2),
      I1512&lt;&gt;"N",J1512-2=OR(12,13,1,2),
      I1513&lt;&gt;"N",J1513-2=OR(12,13,1,2),
      I1514&lt;&gt;"N",J1514-2=OR(12,13,1,2),
      I1515&lt;&gt;"N",J1515-2=OR(12,13,1,2),
      I1516&lt;&gt;"N",J1516-2=OR(12,13,1,2),
      I1517&lt;&gt;"N",J1517-2=OR(12,13,1,2),
      I1518&lt;&gt;"N",J1518-2=OR(12,13,1,2),
      I1519&lt;&gt;"N",J1519-2=OR(12,13,1,2),
      I1520&lt;&gt;"N",J1520-2=OR(12,13,1,2),
      I1521&lt;&gt;"N",J1521-2=OR(12,13,1,2),
      I1522&lt;&gt;"N",J1522-2=OR(12,13,1,2),
      I1523&lt;&gt;"N",J1523-2=OR(12,13,1,2),
      I1524&lt;&gt;"N",J1524-2=OR(12,13,1,2),
      I1525&lt;&gt;"N",J1525-2=OR(12,13,1,2),
      I1526&lt;&gt;"N",J1526-2=OR(12,13,1,2),
      I1527&lt;&gt;"N",J1527-2=OR(12,13,1,2),
      I1528&lt;&gt;"N",J1528-2=OR(12,13,1,2),
      I1529&lt;&gt;"N",J1529-2=OR(12,13,1,2),
      I1530&lt;&gt;"N",J1530-2=OR(12,13,1,2),
      I1531&lt;&gt;"N",J1531-2=OR(12,13,1,2),
      I1532&lt;&gt;"N",J1532-2=OR(12,13,1,2),
      I1533&lt;&gt;"N",J1533-2=OR(12,13,1,2),
      I1534&lt;&gt;"N",J1534-2=OR(12,13,1,2),
      I1535&lt;&gt;"N",J1535-2=OR(12,13,1,2),
      I1536&lt;&gt;"N",J1536-2=OR(12,13,1,2),
      I1537&lt;&gt;"N",J1537-2=OR(12,13,1,2),
      I1538&lt;&gt;"N",J1538-2=OR(12,13,1,2),
      I1539&lt;&gt;"N",J1539-2=OR(12,13,1,2),
      I1540&lt;&gt;"N",J1540-2=OR(12,13,1,2),
      I1541&lt;&gt;"N",J1541-2=OR(12,13,1,2),
      I1542&lt;&gt;"N",J1542-2=OR(12,13,1,2),
      I1543&lt;&gt;"N",J1543-2=OR(12,13,1,2),
      )
      ),
"Success!","- -")</f>
        <v>- -</v>
      </c>
      <c r="AA1432" s="16">
        <v>0</v>
      </c>
      <c r="AC1432" s="3"/>
      <c r="AD1432" s="16">
        <v>0</v>
      </c>
    </row>
    <row r="1433" spans="3:30" ht="16" customHeight="1" x14ac:dyDescent="0.25">
      <c r="C1433" s="1" t="s">
        <v>479</v>
      </c>
      <c r="D1433" s="2" t="s">
        <v>10</v>
      </c>
      <c r="E1433" s="3">
        <f t="shared" si="331"/>
        <v>3602</v>
      </c>
      <c r="F1433">
        <f t="shared" si="332"/>
        <v>-512</v>
      </c>
      <c r="G1433" s="4" t="str">
        <f t="shared" si="333"/>
        <v>Dec</v>
      </c>
      <c r="H1433" s="5">
        <f t="shared" si="334"/>
        <v>20</v>
      </c>
      <c r="I1433" s="3" t="str">
        <f t="shared" si="335"/>
        <v>P</v>
      </c>
      <c r="J1433" s="4">
        <f t="shared" si="336"/>
        <v>12</v>
      </c>
      <c r="K1433" s="5">
        <f t="shared" si="337"/>
        <v>20</v>
      </c>
      <c r="L1433">
        <f t="shared" si="338"/>
        <v>5</v>
      </c>
      <c r="M1433">
        <f t="shared" si="330"/>
        <v>16</v>
      </c>
      <c r="N1433" t="str">
        <f t="shared" si="339"/>
        <v/>
      </c>
      <c r="T1433" s="3" t="str">
        <f t="shared" si="340"/>
        <v>- -</v>
      </c>
      <c r="U1433" s="3">
        <f t="shared" si="341"/>
        <v>0</v>
      </c>
      <c r="W1433" s="3" t="str">
        <f t="shared" si="342"/>
        <v>- -</v>
      </c>
      <c r="X1433" s="3">
        <f t="shared" si="343"/>
        <v>0</v>
      </c>
      <c r="Z1433" s="3" t="str">
        <f t="shared" si="344"/>
        <v>- -</v>
      </c>
      <c r="AA1433" s="16">
        <v>0</v>
      </c>
      <c r="AC1433" s="3"/>
      <c r="AD1433" s="16">
        <v>0</v>
      </c>
    </row>
    <row r="1434" spans="3:30" ht="16" customHeight="1" x14ac:dyDescent="0.25">
      <c r="C1434" s="1" t="s">
        <v>480</v>
      </c>
      <c r="D1434" s="2" t="s">
        <v>10</v>
      </c>
      <c r="E1434" s="3">
        <f t="shared" si="331"/>
        <v>3603</v>
      </c>
      <c r="F1434">
        <f t="shared" si="332"/>
        <v>-511</v>
      </c>
      <c r="G1434" s="4" t="str">
        <f t="shared" si="333"/>
        <v>Jun</v>
      </c>
      <c r="H1434" s="5">
        <f t="shared" si="334"/>
        <v>15</v>
      </c>
      <c r="I1434" s="3" t="str">
        <f t="shared" si="335"/>
        <v>P</v>
      </c>
      <c r="J1434" s="4">
        <f t="shared" si="336"/>
        <v>6</v>
      </c>
      <c r="K1434" s="5">
        <f t="shared" si="337"/>
        <v>15</v>
      </c>
      <c r="L1434">
        <f t="shared" si="338"/>
        <v>6</v>
      </c>
      <c r="M1434">
        <f t="shared" si="330"/>
        <v>6</v>
      </c>
      <c r="N1434" t="str">
        <f t="shared" si="339"/>
        <v/>
      </c>
      <c r="T1434" s="3" t="str">
        <f t="shared" si="340"/>
        <v>- -</v>
      </c>
      <c r="U1434" s="3">
        <f t="shared" si="341"/>
        <v>0</v>
      </c>
      <c r="W1434" s="3" t="str">
        <f t="shared" si="342"/>
        <v>- -</v>
      </c>
      <c r="X1434" s="3">
        <f t="shared" si="343"/>
        <v>0</v>
      </c>
      <c r="Z1434" s="3" t="str">
        <f t="shared" si="344"/>
        <v>- -</v>
      </c>
      <c r="AA1434" s="16">
        <v>0</v>
      </c>
      <c r="AC1434" s="3"/>
      <c r="AD1434" s="16">
        <v>0</v>
      </c>
    </row>
    <row r="1435" spans="3:30" ht="16" customHeight="1" x14ac:dyDescent="0.25">
      <c r="C1435" s="1" t="s">
        <v>481</v>
      </c>
      <c r="D1435" s="2" t="s">
        <v>10</v>
      </c>
      <c r="E1435" s="3">
        <f t="shared" si="331"/>
        <v>3604</v>
      </c>
      <c r="F1435">
        <f t="shared" si="332"/>
        <v>-511</v>
      </c>
      <c r="G1435" s="4" t="str">
        <f t="shared" si="333"/>
        <v>Dec</v>
      </c>
      <c r="H1435" s="5">
        <f t="shared" si="334"/>
        <v>10</v>
      </c>
      <c r="I1435" s="3" t="str">
        <f t="shared" si="335"/>
        <v>T</v>
      </c>
      <c r="J1435" s="4">
        <f t="shared" si="336"/>
        <v>12</v>
      </c>
      <c r="K1435" s="5">
        <f t="shared" si="337"/>
        <v>10</v>
      </c>
      <c r="L1435">
        <f t="shared" si="338"/>
        <v>6</v>
      </c>
      <c r="M1435">
        <f t="shared" si="330"/>
        <v>6</v>
      </c>
      <c r="N1435" t="str">
        <f t="shared" si="339"/>
        <v/>
      </c>
      <c r="T1435" s="3" t="str">
        <f t="shared" si="340"/>
        <v>- -</v>
      </c>
      <c r="U1435" s="3">
        <f t="shared" si="341"/>
        <v>0</v>
      </c>
      <c r="W1435" s="3" t="str">
        <f t="shared" si="342"/>
        <v>- -</v>
      </c>
      <c r="X1435" s="3">
        <f t="shared" si="343"/>
        <v>0</v>
      </c>
      <c r="Z1435" s="3" t="str">
        <f t="shared" si="344"/>
        <v>- -</v>
      </c>
      <c r="AA1435" s="16">
        <v>0</v>
      </c>
      <c r="AC1435" s="3"/>
      <c r="AD1435" s="16">
        <v>0</v>
      </c>
    </row>
    <row r="1436" spans="3:30" ht="16" customHeight="1" x14ac:dyDescent="0.25">
      <c r="C1436" s="1" t="s">
        <v>482</v>
      </c>
      <c r="D1436" s="2" t="s">
        <v>10</v>
      </c>
      <c r="E1436" s="3">
        <f t="shared" si="331"/>
        <v>3605</v>
      </c>
      <c r="F1436">
        <f t="shared" si="332"/>
        <v>-510</v>
      </c>
      <c r="G1436" s="4" t="str">
        <f t="shared" si="333"/>
        <v>Jun</v>
      </c>
      <c r="H1436" s="5">
        <f t="shared" si="334"/>
        <v>4</v>
      </c>
      <c r="I1436" s="3" t="str">
        <f t="shared" si="335"/>
        <v>T</v>
      </c>
      <c r="J1436" s="4">
        <f t="shared" si="336"/>
        <v>6</v>
      </c>
      <c r="K1436" s="5">
        <f t="shared" si="337"/>
        <v>4</v>
      </c>
      <c r="L1436">
        <f t="shared" si="338"/>
        <v>6</v>
      </c>
      <c r="M1436">
        <f t="shared" si="330"/>
        <v>6</v>
      </c>
      <c r="N1436" t="str">
        <f t="shared" si="339"/>
        <v/>
      </c>
      <c r="T1436" s="3" t="str">
        <f t="shared" si="340"/>
        <v>- -</v>
      </c>
      <c r="U1436" s="3">
        <f t="shared" si="341"/>
        <v>0</v>
      </c>
      <c r="W1436" s="3" t="str">
        <f t="shared" si="342"/>
        <v>- -</v>
      </c>
      <c r="X1436" s="3">
        <f t="shared" si="343"/>
        <v>0</v>
      </c>
      <c r="Z1436" s="3" t="str">
        <f t="shared" si="344"/>
        <v>- -</v>
      </c>
      <c r="AA1436" s="16">
        <v>0</v>
      </c>
      <c r="AC1436" s="3"/>
      <c r="AD1436" s="16">
        <v>0</v>
      </c>
    </row>
    <row r="1437" spans="3:30" ht="16" customHeight="1" x14ac:dyDescent="0.25">
      <c r="C1437" s="1" t="s">
        <v>483</v>
      </c>
      <c r="D1437" s="2" t="s">
        <v>10</v>
      </c>
      <c r="E1437" s="3">
        <f t="shared" si="331"/>
        <v>3606</v>
      </c>
      <c r="F1437">
        <f t="shared" si="332"/>
        <v>-510</v>
      </c>
      <c r="G1437" s="4" t="str">
        <f t="shared" si="333"/>
        <v>Nov</v>
      </c>
      <c r="H1437" s="5">
        <f t="shared" si="334"/>
        <v>29</v>
      </c>
      <c r="I1437" s="3" t="str">
        <f t="shared" si="335"/>
        <v>P</v>
      </c>
      <c r="J1437" s="4">
        <f t="shared" si="336"/>
        <v>11</v>
      </c>
      <c r="K1437" s="5">
        <f t="shared" si="337"/>
        <v>29</v>
      </c>
      <c r="L1437">
        <f t="shared" si="338"/>
        <v>5</v>
      </c>
      <c r="M1437">
        <f t="shared" si="330"/>
        <v>5</v>
      </c>
      <c r="N1437" t="str">
        <f t="shared" si="339"/>
        <v/>
      </c>
      <c r="T1437" s="3" t="str">
        <f t="shared" si="340"/>
        <v>- -</v>
      </c>
      <c r="U1437" s="3">
        <f t="shared" si="341"/>
        <v>0</v>
      </c>
      <c r="W1437" s="3" t="str">
        <f t="shared" si="342"/>
        <v>- -</v>
      </c>
      <c r="X1437" s="3">
        <f t="shared" si="343"/>
        <v>0</v>
      </c>
      <c r="Z1437" s="3" t="str">
        <f t="shared" si="344"/>
        <v>- -</v>
      </c>
      <c r="AA1437" s="16">
        <v>0</v>
      </c>
      <c r="AC1437" s="3"/>
      <c r="AD1437" s="16">
        <v>0</v>
      </c>
    </row>
    <row r="1438" spans="3:30" ht="16" customHeight="1" x14ac:dyDescent="0.25">
      <c r="C1438" s="1" t="s">
        <v>484</v>
      </c>
      <c r="D1438" s="2" t="s">
        <v>10</v>
      </c>
      <c r="E1438" s="3">
        <f t="shared" si="331"/>
        <v>3607</v>
      </c>
      <c r="F1438">
        <f t="shared" si="332"/>
        <v>-509</v>
      </c>
      <c r="G1438" s="4" t="str">
        <f t="shared" si="333"/>
        <v>May</v>
      </c>
      <c r="H1438" s="5">
        <f t="shared" si="334"/>
        <v>25</v>
      </c>
      <c r="I1438" s="3" t="str">
        <f t="shared" si="335"/>
        <v>P</v>
      </c>
      <c r="J1438" s="4">
        <f t="shared" si="336"/>
        <v>5</v>
      </c>
      <c r="K1438" s="5">
        <f t="shared" si="337"/>
        <v>25</v>
      </c>
      <c r="L1438">
        <f t="shared" si="338"/>
        <v>6</v>
      </c>
      <c r="M1438">
        <f t="shared" ref="M1438:M1501" si="345">IF(I1437&lt;&gt;"N",IF(J1438&lt;J1437,IF(F1438=F1437+1,J1438+12-J1437,IF(F1438=F1437+2,J1438+24-J1437,J1438-J1437)),IF(F1438=F1437+1,J1438+12-J1437,IF(F1438=F1437+2,J1438+24-J1437,J1438-J1437))),IF(I1436&lt;&gt;"N",IF(J1438&lt;J1436,IF(F1438=F1436+1,J1438+12-J1436,IF(F1438=F1436+2,J1438+24-J1436,J1438-J1436)),IF(F1438=F1436+1,J1438+12-J1436,IF(F1438=F1436+2,J1438+24-J1436,J1438-J1436))),IF(I1435&lt;&gt;"N",IF(J1438&lt;J1435,IF(F1438=F1435+1,J1438+12-J1435,IF(F1438=F1435+2,J1438+24-J1435,J1438-J1435)),IF(F1438=F1435+1,J1438+12-J1435,IF(F1438=F1435+2,J1438+24-J1435,J1438-J1435))),IF(I1434&lt;&gt;"N",IF(J1438&lt;J1434,IF(F1438=F1434+1,J1438+12-J1434,IF(F1438=F1434+2,J1438+24-J1434,IF(F1438=F1434+1,J1438+12-J1434,IF(F1438=F1433+2,J1438+24-J1434,J1438-J1434)))),J1438-J1434),IF(I1433&lt;&gt;"N",IF(J1438&lt;J1433,IF(F1438=F1433+1,J1438+12-J1433,IF(F1438=F1433+2,J1438+24-J1433,IF(F1438=F1433+1,J1438+12-J1433,IF(F1438=F1433+2,J1438+24-J1433,J1438-J1433)))),IF(I1437&lt;&gt;"N",IF(F1438=F1437,J1438-J1437,IF(F1438=J1437+1,J1438+12-J1437,IF(F1438=J1437+2,J1438+24-J1437,       IF(I1436&lt;&gt;"N",IF(F1438=F1436,J1438-J1436,IF(F1438=F1436+1,J1438+12-J1436,IF(F1438=F1436+2,J1438+24-J1436,           IF(I1435&lt;&gt;"N",IF(F1438=F1435,J1438-J1435,IF(F1438=F1435+1,J1438+12-J1435,IF(F1438=F1435+2,J1438+24-J1435,           IF(I1434&lt;&gt;"N",IF(F1438=F1434,J1438-J1434,IF(F1438=F1434+1,J1438+12-J1434,IF(F1438=F1434+2,J1438+24-J1434,         IF(I1433&lt;&gt;"N",IF(F1438=F1433,J1438-J1433,IF(F1438=F1433+1,J1438+12-J1433,IF(F1438=F1433+2,J1438+24-J1433,"hi 1"))),"hi 2")))),"hi 3")))),"hi 4")))),"hi 5")))),J1438+12-J1433)),"hi 7")))))</f>
        <v>6</v>
      </c>
      <c r="N1438" t="str">
        <f t="shared" si="339"/>
        <v/>
      </c>
      <c r="T1438" s="3" t="str">
        <f t="shared" si="340"/>
        <v>- -</v>
      </c>
      <c r="U1438" s="3">
        <f t="shared" si="341"/>
        <v>0</v>
      </c>
      <c r="W1438" s="3" t="str">
        <f t="shared" si="342"/>
        <v>- -</v>
      </c>
      <c r="X1438" s="3">
        <f t="shared" si="343"/>
        <v>0</v>
      </c>
      <c r="Z1438" s="3" t="str">
        <f t="shared" si="344"/>
        <v>- -</v>
      </c>
      <c r="AA1438" s="16">
        <v>0</v>
      </c>
      <c r="AC1438" s="3"/>
      <c r="AD1438" s="16">
        <v>0</v>
      </c>
    </row>
    <row r="1439" spans="3:30" ht="16" customHeight="1" x14ac:dyDescent="0.25">
      <c r="C1439" s="1" t="s">
        <v>485</v>
      </c>
      <c r="D1439" s="2" t="s">
        <v>10</v>
      </c>
      <c r="E1439" s="3">
        <f t="shared" si="331"/>
        <v>3608</v>
      </c>
      <c r="F1439">
        <f t="shared" si="332"/>
        <v>-509</v>
      </c>
      <c r="G1439" s="4" t="str">
        <f t="shared" si="333"/>
        <v>Nov</v>
      </c>
      <c r="H1439" s="5">
        <f t="shared" si="334"/>
        <v>18</v>
      </c>
      <c r="I1439" s="3" t="str">
        <f t="shared" si="335"/>
        <v>N</v>
      </c>
      <c r="J1439" s="4">
        <f t="shared" si="336"/>
        <v>11</v>
      </c>
      <c r="K1439" s="5">
        <f t="shared" si="337"/>
        <v>18</v>
      </c>
      <c r="L1439">
        <f t="shared" si="338"/>
        <v>6</v>
      </c>
      <c r="M1439">
        <f t="shared" si="345"/>
        <v>6</v>
      </c>
      <c r="N1439" t="str">
        <f t="shared" si="339"/>
        <v/>
      </c>
      <c r="T1439" s="3" t="str">
        <f t="shared" si="340"/>
        <v>- -</v>
      </c>
      <c r="U1439" s="3">
        <f t="shared" si="341"/>
        <v>0</v>
      </c>
      <c r="W1439" s="3" t="str">
        <f t="shared" si="342"/>
        <v>- -</v>
      </c>
      <c r="X1439" s="3">
        <f t="shared" si="343"/>
        <v>0</v>
      </c>
      <c r="Z1439" s="3" t="str">
        <f t="shared" si="344"/>
        <v>- -</v>
      </c>
      <c r="AA1439" s="16">
        <v>0</v>
      </c>
      <c r="AC1439" s="3"/>
      <c r="AD1439" s="16">
        <v>0</v>
      </c>
    </row>
    <row r="1440" spans="3:30" ht="16" customHeight="1" x14ac:dyDescent="0.25">
      <c r="C1440" s="1" t="s">
        <v>486</v>
      </c>
      <c r="D1440" s="2" t="s">
        <v>10</v>
      </c>
      <c r="E1440" s="3">
        <f t="shared" si="331"/>
        <v>3609</v>
      </c>
      <c r="F1440">
        <f t="shared" si="332"/>
        <v>-508</v>
      </c>
      <c r="G1440" s="4" t="str">
        <f t="shared" si="333"/>
        <v>Apr</v>
      </c>
      <c r="H1440" s="5">
        <f t="shared" si="334"/>
        <v>14</v>
      </c>
      <c r="I1440" s="3" t="str">
        <f t="shared" si="335"/>
        <v>P</v>
      </c>
      <c r="J1440" s="4">
        <f t="shared" si="336"/>
        <v>4</v>
      </c>
      <c r="K1440" s="5">
        <f t="shared" si="337"/>
        <v>14</v>
      </c>
      <c r="L1440">
        <f t="shared" si="338"/>
        <v>5</v>
      </c>
      <c r="M1440">
        <f t="shared" si="345"/>
        <v>11</v>
      </c>
      <c r="N1440" t="str">
        <f t="shared" si="339"/>
        <v/>
      </c>
      <c r="T1440" s="3" t="str">
        <f t="shared" si="340"/>
        <v>- -</v>
      </c>
      <c r="U1440" s="3">
        <f t="shared" si="341"/>
        <v>0</v>
      </c>
      <c r="W1440" s="3" t="str">
        <f t="shared" si="342"/>
        <v>- -</v>
      </c>
      <c r="X1440" s="3">
        <f t="shared" si="343"/>
        <v>0</v>
      </c>
      <c r="Z1440" s="3" t="str">
        <f t="shared" si="344"/>
        <v>- -</v>
      </c>
      <c r="AA1440" s="16">
        <v>0</v>
      </c>
      <c r="AC1440" s="3"/>
      <c r="AD1440" s="16">
        <v>0</v>
      </c>
    </row>
    <row r="1441" spans="3:30" ht="16" customHeight="1" x14ac:dyDescent="0.25">
      <c r="C1441" s="1" t="s">
        <v>487</v>
      </c>
      <c r="D1441" s="2" t="s">
        <v>10</v>
      </c>
      <c r="E1441" s="3">
        <f t="shared" si="331"/>
        <v>3610</v>
      </c>
      <c r="F1441">
        <f t="shared" si="332"/>
        <v>-508</v>
      </c>
      <c r="G1441" s="4" t="str">
        <f t="shared" si="333"/>
        <v>Oct</v>
      </c>
      <c r="H1441" s="5">
        <f t="shared" si="334"/>
        <v>7</v>
      </c>
      <c r="I1441" s="3" t="str">
        <f t="shared" si="335"/>
        <v>P</v>
      </c>
      <c r="J1441" s="4">
        <f t="shared" si="336"/>
        <v>10</v>
      </c>
      <c r="K1441" s="5">
        <f t="shared" si="337"/>
        <v>7</v>
      </c>
      <c r="L1441">
        <f t="shared" si="338"/>
        <v>6</v>
      </c>
      <c r="M1441">
        <f t="shared" si="345"/>
        <v>6</v>
      </c>
      <c r="N1441" t="str">
        <f t="shared" si="339"/>
        <v/>
      </c>
      <c r="T1441" s="3" t="str">
        <f t="shared" si="340"/>
        <v>- -</v>
      </c>
      <c r="U1441" s="3">
        <f t="shared" si="341"/>
        <v>0</v>
      </c>
      <c r="W1441" s="3" t="str">
        <f t="shared" si="342"/>
        <v>- -</v>
      </c>
      <c r="X1441" s="3">
        <f t="shared" si="343"/>
        <v>0</v>
      </c>
      <c r="Z1441" s="3" t="str">
        <f t="shared" si="344"/>
        <v>- -</v>
      </c>
      <c r="AA1441" s="16">
        <v>0</v>
      </c>
      <c r="AC1441" s="3"/>
      <c r="AD1441" s="16">
        <v>0</v>
      </c>
    </row>
    <row r="1442" spans="3:30" ht="16" customHeight="1" x14ac:dyDescent="0.25">
      <c r="C1442" s="1" t="s">
        <v>488</v>
      </c>
      <c r="D1442" s="2" t="s">
        <v>10</v>
      </c>
      <c r="E1442" s="3">
        <f t="shared" si="331"/>
        <v>3611</v>
      </c>
      <c r="F1442">
        <f t="shared" si="332"/>
        <v>-507</v>
      </c>
      <c r="G1442" s="4" t="str">
        <f t="shared" si="333"/>
        <v>Apr</v>
      </c>
      <c r="H1442" s="5">
        <f t="shared" si="334"/>
        <v>4</v>
      </c>
      <c r="I1442" s="3" t="str">
        <f t="shared" si="335"/>
        <v>T</v>
      </c>
      <c r="J1442" s="4">
        <f t="shared" si="336"/>
        <v>4</v>
      </c>
      <c r="K1442" s="5">
        <f t="shared" si="337"/>
        <v>4</v>
      </c>
      <c r="L1442">
        <f t="shared" si="338"/>
        <v>6</v>
      </c>
      <c r="M1442">
        <f t="shared" si="345"/>
        <v>6</v>
      </c>
      <c r="N1442" t="str">
        <f t="shared" si="339"/>
        <v/>
      </c>
      <c r="T1442" s="3" t="str">
        <f t="shared" si="340"/>
        <v>- -</v>
      </c>
      <c r="U1442" s="3">
        <f t="shared" si="341"/>
        <v>0</v>
      </c>
      <c r="W1442" s="3" t="str">
        <f t="shared" si="342"/>
        <v>- -</v>
      </c>
      <c r="X1442" s="3">
        <f t="shared" si="343"/>
        <v>0</v>
      </c>
      <c r="Z1442" s="3" t="str">
        <f t="shared" si="344"/>
        <v>- -</v>
      </c>
      <c r="AA1442" s="16">
        <v>0</v>
      </c>
      <c r="AC1442" s="3"/>
      <c r="AD1442" s="16">
        <v>0</v>
      </c>
    </row>
    <row r="1443" spans="3:30" ht="16" customHeight="1" x14ac:dyDescent="0.25">
      <c r="C1443" s="1" t="s">
        <v>489</v>
      </c>
      <c r="D1443" s="2" t="s">
        <v>10</v>
      </c>
      <c r="E1443" s="3">
        <f t="shared" si="331"/>
        <v>3612</v>
      </c>
      <c r="F1443">
        <f t="shared" si="332"/>
        <v>-507</v>
      </c>
      <c r="G1443" s="4" t="str">
        <f t="shared" si="333"/>
        <v>Sep</v>
      </c>
      <c r="H1443" s="5">
        <f t="shared" si="334"/>
        <v>27</v>
      </c>
      <c r="I1443" s="3" t="str">
        <f t="shared" si="335"/>
        <v>T</v>
      </c>
      <c r="J1443" s="4">
        <f t="shared" si="336"/>
        <v>9</v>
      </c>
      <c r="K1443" s="5">
        <f t="shared" si="337"/>
        <v>27</v>
      </c>
      <c r="L1443">
        <f t="shared" si="338"/>
        <v>5</v>
      </c>
      <c r="M1443">
        <f t="shared" si="345"/>
        <v>5</v>
      </c>
      <c r="N1443" t="str">
        <f t="shared" si="339"/>
        <v/>
      </c>
      <c r="T1443" s="3" t="str">
        <f t="shared" si="340"/>
        <v>- -</v>
      </c>
      <c r="U1443" s="3">
        <f t="shared" si="341"/>
        <v>0</v>
      </c>
      <c r="W1443" s="3" t="str">
        <f t="shared" si="342"/>
        <v>- -</v>
      </c>
      <c r="X1443" s="3">
        <f t="shared" si="343"/>
        <v>0</v>
      </c>
      <c r="Z1443" s="3" t="str">
        <f t="shared" si="344"/>
        <v>- -</v>
      </c>
      <c r="AA1443" s="16">
        <v>0</v>
      </c>
      <c r="AC1443" s="3"/>
      <c r="AD1443" s="16">
        <v>0</v>
      </c>
    </row>
    <row r="1444" spans="3:30" ht="16" customHeight="1" x14ac:dyDescent="0.25">
      <c r="C1444" s="1" t="s">
        <v>490</v>
      </c>
      <c r="D1444" s="2" t="s">
        <v>10</v>
      </c>
      <c r="E1444" s="3">
        <f t="shared" si="331"/>
        <v>3613</v>
      </c>
      <c r="F1444">
        <f t="shared" si="332"/>
        <v>-506</v>
      </c>
      <c r="G1444" s="4" t="str">
        <f t="shared" si="333"/>
        <v>Mar</v>
      </c>
      <c r="H1444" s="5">
        <f t="shared" si="334"/>
        <v>24</v>
      </c>
      <c r="I1444" s="3" t="str">
        <f t="shared" si="335"/>
        <v>P</v>
      </c>
      <c r="J1444" s="4">
        <f t="shared" si="336"/>
        <v>3</v>
      </c>
      <c r="K1444" s="5">
        <f t="shared" si="337"/>
        <v>24</v>
      </c>
      <c r="L1444">
        <f t="shared" si="338"/>
        <v>6</v>
      </c>
      <c r="M1444">
        <f t="shared" si="345"/>
        <v>6</v>
      </c>
      <c r="N1444" t="str">
        <f t="shared" si="339"/>
        <v/>
      </c>
      <c r="T1444" s="3" t="str">
        <f t="shared" si="340"/>
        <v>- -</v>
      </c>
      <c r="U1444" s="3">
        <f t="shared" si="341"/>
        <v>0</v>
      </c>
      <c r="W1444" s="3" t="str">
        <f t="shared" si="342"/>
        <v>- -</v>
      </c>
      <c r="X1444" s="3">
        <f t="shared" si="343"/>
        <v>0</v>
      </c>
      <c r="Z1444" s="3" t="str">
        <f t="shared" si="344"/>
        <v>- -</v>
      </c>
      <c r="AA1444" s="16">
        <v>0</v>
      </c>
      <c r="AC1444" s="3"/>
      <c r="AD1444" s="16">
        <v>0</v>
      </c>
    </row>
    <row r="1445" spans="3:30" ht="16" customHeight="1" x14ac:dyDescent="0.25">
      <c r="C1445" s="1" t="s">
        <v>491</v>
      </c>
      <c r="D1445" s="2" t="s">
        <v>10</v>
      </c>
      <c r="E1445" s="3">
        <f t="shared" si="331"/>
        <v>3614</v>
      </c>
      <c r="F1445">
        <f t="shared" si="332"/>
        <v>-506</v>
      </c>
      <c r="G1445" s="4" t="str">
        <f t="shared" si="333"/>
        <v>Sep</v>
      </c>
      <c r="H1445" s="5">
        <f t="shared" si="334"/>
        <v>17</v>
      </c>
      <c r="I1445" s="3" t="str">
        <f t="shared" si="335"/>
        <v>P</v>
      </c>
      <c r="J1445" s="4">
        <f t="shared" si="336"/>
        <v>9</v>
      </c>
      <c r="K1445" s="5">
        <f t="shared" si="337"/>
        <v>17</v>
      </c>
      <c r="L1445">
        <f t="shared" si="338"/>
        <v>6</v>
      </c>
      <c r="M1445">
        <f t="shared" si="345"/>
        <v>6</v>
      </c>
      <c r="N1445" t="str">
        <f t="shared" si="339"/>
        <v/>
      </c>
      <c r="T1445" s="3" t="str">
        <f t="shared" si="340"/>
        <v>- -</v>
      </c>
      <c r="U1445" s="3">
        <f t="shared" si="341"/>
        <v>0</v>
      </c>
      <c r="W1445" s="3" t="str">
        <f t="shared" si="342"/>
        <v>- -</v>
      </c>
      <c r="X1445" s="3">
        <f t="shared" si="343"/>
        <v>0</v>
      </c>
      <c r="Z1445" s="3" t="str">
        <f t="shared" si="344"/>
        <v>- -</v>
      </c>
      <c r="AA1445" s="16">
        <v>0</v>
      </c>
      <c r="AC1445" s="3"/>
      <c r="AD1445" s="16">
        <v>0</v>
      </c>
    </row>
    <row r="1446" spans="3:30" ht="16" customHeight="1" x14ac:dyDescent="0.25">
      <c r="C1446" s="1" t="s">
        <v>492</v>
      </c>
      <c r="D1446" s="2" t="s">
        <v>10</v>
      </c>
      <c r="E1446" s="3">
        <f t="shared" si="331"/>
        <v>3615</v>
      </c>
      <c r="F1446">
        <f t="shared" si="332"/>
        <v>-505</v>
      </c>
      <c r="G1446" s="4" t="str">
        <f t="shared" si="333"/>
        <v>Feb</v>
      </c>
      <c r="H1446" s="5">
        <f t="shared" si="334"/>
        <v>11</v>
      </c>
      <c r="I1446" s="3" t="str">
        <f t="shared" si="335"/>
        <v>N</v>
      </c>
      <c r="J1446" s="4">
        <f t="shared" si="336"/>
        <v>2</v>
      </c>
      <c r="K1446" s="5">
        <f t="shared" si="337"/>
        <v>11</v>
      </c>
      <c r="L1446">
        <f t="shared" si="338"/>
        <v>5</v>
      </c>
      <c r="M1446">
        <f t="shared" si="345"/>
        <v>5</v>
      </c>
      <c r="N1446" t="str">
        <f t="shared" si="339"/>
        <v/>
      </c>
      <c r="T1446" s="3" t="str">
        <f t="shared" si="340"/>
        <v>- -</v>
      </c>
      <c r="U1446" s="3">
        <f t="shared" si="341"/>
        <v>0</v>
      </c>
      <c r="W1446" s="3" t="str">
        <f t="shared" si="342"/>
        <v>- -</v>
      </c>
      <c r="X1446" s="3">
        <f t="shared" si="343"/>
        <v>0</v>
      </c>
      <c r="Z1446" s="3" t="str">
        <f t="shared" si="344"/>
        <v>- -</v>
      </c>
      <c r="AA1446" s="16">
        <v>0</v>
      </c>
      <c r="AC1446" s="3"/>
      <c r="AD1446" s="16">
        <v>0</v>
      </c>
    </row>
    <row r="1447" spans="3:30" ht="16" customHeight="1" x14ac:dyDescent="0.25">
      <c r="C1447" s="1" t="s">
        <v>493</v>
      </c>
      <c r="D1447" s="2" t="s">
        <v>10</v>
      </c>
      <c r="E1447" s="3">
        <f t="shared" si="331"/>
        <v>3616</v>
      </c>
      <c r="F1447">
        <f t="shared" si="332"/>
        <v>-505</v>
      </c>
      <c r="G1447" s="4" t="str">
        <f t="shared" si="333"/>
        <v>Mar</v>
      </c>
      <c r="H1447" s="5">
        <f t="shared" si="334"/>
        <v>13</v>
      </c>
      <c r="I1447" s="3" t="str">
        <f t="shared" si="335"/>
        <v>N</v>
      </c>
      <c r="J1447" s="4">
        <f t="shared" si="336"/>
        <v>3</v>
      </c>
      <c r="K1447" s="5">
        <f t="shared" si="337"/>
        <v>13</v>
      </c>
      <c r="L1447">
        <f t="shared" si="338"/>
        <v>1</v>
      </c>
      <c r="M1447">
        <f t="shared" si="345"/>
        <v>6</v>
      </c>
      <c r="N1447" t="str">
        <f t="shared" si="339"/>
        <v/>
      </c>
      <c r="T1447" s="3" t="str">
        <f t="shared" si="340"/>
        <v>- -</v>
      </c>
      <c r="U1447" s="3">
        <f t="shared" si="341"/>
        <v>0</v>
      </c>
      <c r="W1447" s="3" t="str">
        <f t="shared" si="342"/>
        <v>- -</v>
      </c>
      <c r="X1447" s="3">
        <f t="shared" si="343"/>
        <v>0</v>
      </c>
      <c r="Z1447" s="3" t="str">
        <f t="shared" si="344"/>
        <v>- -</v>
      </c>
      <c r="AA1447" s="16">
        <v>0</v>
      </c>
      <c r="AC1447" s="3"/>
      <c r="AD1447" s="16">
        <v>0</v>
      </c>
    </row>
    <row r="1448" spans="3:30" ht="16" customHeight="1" x14ac:dyDescent="0.25">
      <c r="C1448" s="1" t="s">
        <v>494</v>
      </c>
      <c r="D1448" s="2" t="s">
        <v>10</v>
      </c>
      <c r="E1448" s="3">
        <f t="shared" si="331"/>
        <v>3617</v>
      </c>
      <c r="F1448">
        <f t="shared" si="332"/>
        <v>-505</v>
      </c>
      <c r="G1448" s="4" t="str">
        <f t="shared" si="333"/>
        <v>Aug</v>
      </c>
      <c r="H1448" s="5">
        <f t="shared" si="334"/>
        <v>8</v>
      </c>
      <c r="I1448" s="3" t="str">
        <f t="shared" si="335"/>
        <v>N</v>
      </c>
      <c r="J1448" s="4">
        <f t="shared" si="336"/>
        <v>8</v>
      </c>
      <c r="K1448" s="5">
        <f t="shared" si="337"/>
        <v>8</v>
      </c>
      <c r="L1448">
        <f t="shared" si="338"/>
        <v>5</v>
      </c>
      <c r="M1448">
        <f t="shared" si="345"/>
        <v>11</v>
      </c>
      <c r="N1448" t="str">
        <f t="shared" si="339"/>
        <v/>
      </c>
      <c r="T1448" s="3" t="str">
        <f t="shared" si="340"/>
        <v>- -</v>
      </c>
      <c r="U1448" s="3">
        <f t="shared" si="341"/>
        <v>0</v>
      </c>
      <c r="W1448" s="3" t="str">
        <f t="shared" si="342"/>
        <v>- -</v>
      </c>
      <c r="X1448" s="3">
        <f t="shared" si="343"/>
        <v>0</v>
      </c>
      <c r="Z1448" s="3" t="str">
        <f t="shared" si="344"/>
        <v>- -</v>
      </c>
      <c r="AA1448" s="16">
        <v>0</v>
      </c>
      <c r="AC1448" s="3"/>
      <c r="AD1448" s="16">
        <v>0</v>
      </c>
    </row>
    <row r="1449" spans="3:30" ht="16" customHeight="1" x14ac:dyDescent="0.25">
      <c r="C1449" s="1" t="s">
        <v>495</v>
      </c>
      <c r="D1449" s="2" t="s">
        <v>10</v>
      </c>
      <c r="E1449" s="3">
        <f t="shared" si="331"/>
        <v>3618</v>
      </c>
      <c r="F1449">
        <f t="shared" si="332"/>
        <v>-505</v>
      </c>
      <c r="G1449" s="4" t="str">
        <f t="shared" si="333"/>
        <v>Sep</v>
      </c>
      <c r="H1449" s="5">
        <f t="shared" si="334"/>
        <v>6</v>
      </c>
      <c r="I1449" s="3" t="str">
        <f t="shared" si="335"/>
        <v>N</v>
      </c>
      <c r="J1449" s="4">
        <f t="shared" si="336"/>
        <v>9</v>
      </c>
      <c r="K1449" s="5">
        <f t="shared" si="337"/>
        <v>6</v>
      </c>
      <c r="L1449">
        <f t="shared" si="338"/>
        <v>1</v>
      </c>
      <c r="M1449">
        <f t="shared" si="345"/>
        <v>0</v>
      </c>
      <c r="N1449" t="str">
        <f t="shared" si="339"/>
        <v>STOP!</v>
      </c>
      <c r="T1449" s="3" t="str">
        <f t="shared" si="340"/>
        <v>- -</v>
      </c>
      <c r="U1449" s="3">
        <f t="shared" si="341"/>
        <v>0</v>
      </c>
      <c r="W1449" s="3" t="str">
        <f t="shared" si="342"/>
        <v>- -</v>
      </c>
      <c r="X1449" s="3">
        <f t="shared" si="343"/>
        <v>0</v>
      </c>
      <c r="Z1449" s="3" t="str">
        <f t="shared" si="344"/>
        <v>- -</v>
      </c>
      <c r="AA1449" s="16">
        <v>0</v>
      </c>
      <c r="AC1449" s="3"/>
      <c r="AD1449" s="16">
        <v>0</v>
      </c>
    </row>
    <row r="1450" spans="3:30" ht="16" customHeight="1" x14ac:dyDescent="0.25">
      <c r="C1450" s="1" t="s">
        <v>496</v>
      </c>
      <c r="D1450" s="2" t="s">
        <v>10</v>
      </c>
      <c r="E1450" s="3">
        <f t="shared" si="331"/>
        <v>3619</v>
      </c>
      <c r="F1450">
        <f t="shared" si="332"/>
        <v>-504</v>
      </c>
      <c r="G1450" s="4" t="str">
        <f t="shared" si="333"/>
        <v>Jan</v>
      </c>
      <c r="H1450" s="5">
        <f t="shared" si="334"/>
        <v>31</v>
      </c>
      <c r="I1450" s="3" t="str">
        <f t="shared" si="335"/>
        <v>P</v>
      </c>
      <c r="J1450" s="4">
        <f t="shared" si="336"/>
        <v>1</v>
      </c>
      <c r="K1450" s="5">
        <f t="shared" si="337"/>
        <v>31</v>
      </c>
      <c r="L1450">
        <f t="shared" si="338"/>
        <v>4</v>
      </c>
      <c r="M1450">
        <f t="shared" si="345"/>
        <v>16</v>
      </c>
      <c r="N1450" t="str">
        <f t="shared" si="339"/>
        <v/>
      </c>
      <c r="T1450" s="3" t="str">
        <f t="shared" si="340"/>
        <v>- -</v>
      </c>
      <c r="U1450" s="3">
        <f t="shared" si="341"/>
        <v>0</v>
      </c>
      <c r="W1450" s="3" t="str">
        <f t="shared" si="342"/>
        <v>- -</v>
      </c>
      <c r="X1450" s="3">
        <f t="shared" si="343"/>
        <v>0</v>
      </c>
      <c r="Z1450" s="3" t="str">
        <f t="shared" si="344"/>
        <v>- -</v>
      </c>
      <c r="AA1450" s="16">
        <v>0</v>
      </c>
      <c r="AC1450" s="3"/>
      <c r="AD1450" s="16">
        <v>0</v>
      </c>
    </row>
    <row r="1451" spans="3:30" ht="16" customHeight="1" x14ac:dyDescent="0.25">
      <c r="C1451" s="1" t="s">
        <v>497</v>
      </c>
      <c r="D1451" s="2" t="s">
        <v>10</v>
      </c>
      <c r="E1451" s="3">
        <f t="shared" si="331"/>
        <v>3620</v>
      </c>
      <c r="F1451">
        <f t="shared" si="332"/>
        <v>-504</v>
      </c>
      <c r="G1451" s="4" t="str">
        <f t="shared" si="333"/>
        <v>Jul</v>
      </c>
      <c r="H1451" s="5">
        <f t="shared" si="334"/>
        <v>27</v>
      </c>
      <c r="I1451" s="3" t="str">
        <f t="shared" si="335"/>
        <v>P</v>
      </c>
      <c r="J1451" s="4">
        <f t="shared" si="336"/>
        <v>7</v>
      </c>
      <c r="K1451" s="5">
        <f t="shared" si="337"/>
        <v>27</v>
      </c>
      <c r="L1451">
        <f t="shared" si="338"/>
        <v>6</v>
      </c>
      <c r="M1451">
        <f t="shared" si="345"/>
        <v>6</v>
      </c>
      <c r="N1451" t="str">
        <f t="shared" si="339"/>
        <v/>
      </c>
      <c r="T1451" s="3" t="str">
        <f t="shared" si="340"/>
        <v>- -</v>
      </c>
      <c r="U1451" s="3">
        <f t="shared" si="341"/>
        <v>0</v>
      </c>
      <c r="W1451" s="3" t="str">
        <f t="shared" si="342"/>
        <v>- -</v>
      </c>
      <c r="X1451" s="3">
        <f t="shared" si="343"/>
        <v>0</v>
      </c>
      <c r="Z1451" s="3" t="str">
        <f t="shared" si="344"/>
        <v>- -</v>
      </c>
      <c r="AA1451" s="16">
        <v>0</v>
      </c>
      <c r="AC1451" s="3"/>
      <c r="AD1451" s="16">
        <v>0</v>
      </c>
    </row>
    <row r="1452" spans="3:30" ht="16" customHeight="1" x14ac:dyDescent="0.25">
      <c r="C1452" s="1" t="s">
        <v>498</v>
      </c>
      <c r="D1452" s="2" t="s">
        <v>10</v>
      </c>
      <c r="E1452" s="3">
        <f t="shared" si="331"/>
        <v>3621</v>
      </c>
      <c r="F1452">
        <f t="shared" si="332"/>
        <v>-503</v>
      </c>
      <c r="G1452" s="4" t="str">
        <f t="shared" si="333"/>
        <v>Jan</v>
      </c>
      <c r="H1452" s="5">
        <f t="shared" si="334"/>
        <v>20</v>
      </c>
      <c r="I1452" s="3" t="str">
        <f t="shared" si="335"/>
        <v>T</v>
      </c>
      <c r="J1452" s="4">
        <f t="shared" si="336"/>
        <v>1</v>
      </c>
      <c r="K1452" s="5">
        <f t="shared" si="337"/>
        <v>20</v>
      </c>
      <c r="L1452">
        <f t="shared" si="338"/>
        <v>6</v>
      </c>
      <c r="M1452">
        <f t="shared" si="345"/>
        <v>6</v>
      </c>
      <c r="N1452" t="str">
        <f t="shared" si="339"/>
        <v/>
      </c>
      <c r="T1452" s="3" t="str">
        <f t="shared" si="340"/>
        <v>- -</v>
      </c>
      <c r="U1452" s="3">
        <f t="shared" si="341"/>
        <v>0</v>
      </c>
      <c r="W1452" s="3" t="str">
        <f t="shared" si="342"/>
        <v>- -</v>
      </c>
      <c r="X1452" s="3">
        <f t="shared" si="343"/>
        <v>0</v>
      </c>
      <c r="Z1452" s="3" t="str">
        <f t="shared" si="344"/>
        <v>- -</v>
      </c>
      <c r="AA1452" s="16">
        <v>0</v>
      </c>
      <c r="AC1452" s="3"/>
      <c r="AD1452" s="16">
        <v>0</v>
      </c>
    </row>
    <row r="1453" spans="3:30" ht="16" customHeight="1" x14ac:dyDescent="0.25">
      <c r="C1453" s="1" t="s">
        <v>499</v>
      </c>
      <c r="D1453" s="2" t="s">
        <v>10</v>
      </c>
      <c r="E1453" s="3">
        <f t="shared" si="331"/>
        <v>3622</v>
      </c>
      <c r="F1453">
        <f t="shared" si="332"/>
        <v>-503</v>
      </c>
      <c r="G1453" s="4" t="str">
        <f t="shared" si="333"/>
        <v>Jul</v>
      </c>
      <c r="H1453" s="5">
        <f t="shared" si="334"/>
        <v>16</v>
      </c>
      <c r="I1453" s="3" t="str">
        <f t="shared" si="335"/>
        <v>T</v>
      </c>
      <c r="J1453" s="4">
        <f t="shared" si="336"/>
        <v>7</v>
      </c>
      <c r="K1453" s="5">
        <f t="shared" si="337"/>
        <v>16</v>
      </c>
      <c r="L1453">
        <f t="shared" si="338"/>
        <v>6</v>
      </c>
      <c r="M1453">
        <f t="shared" si="345"/>
        <v>6</v>
      </c>
      <c r="N1453" t="str">
        <f t="shared" si="339"/>
        <v/>
      </c>
      <c r="T1453" s="3" t="str">
        <f t="shared" si="340"/>
        <v>- -</v>
      </c>
      <c r="U1453" s="3">
        <f t="shared" si="341"/>
        <v>0</v>
      </c>
      <c r="W1453" s="3" t="str">
        <f t="shared" si="342"/>
        <v>- -</v>
      </c>
      <c r="X1453" s="3">
        <f t="shared" si="343"/>
        <v>0</v>
      </c>
      <c r="Z1453" s="3" t="str">
        <f t="shared" si="344"/>
        <v>- -</v>
      </c>
      <c r="AA1453" s="16">
        <v>0</v>
      </c>
      <c r="AC1453" s="3"/>
      <c r="AD1453" s="16">
        <v>0</v>
      </c>
    </row>
    <row r="1454" spans="3:30" ht="16" customHeight="1" x14ac:dyDescent="0.25">
      <c r="C1454" s="1" t="s">
        <v>500</v>
      </c>
      <c r="D1454" s="2" t="s">
        <v>10</v>
      </c>
      <c r="E1454" s="3">
        <f t="shared" si="331"/>
        <v>3623</v>
      </c>
      <c r="F1454">
        <f t="shared" si="332"/>
        <v>-502</v>
      </c>
      <c r="G1454" s="4" t="str">
        <f t="shared" si="333"/>
        <v>Jan</v>
      </c>
      <c r="H1454" s="5">
        <f t="shared" si="334"/>
        <v>10</v>
      </c>
      <c r="I1454" s="3" t="str">
        <f t="shared" si="335"/>
        <v>P</v>
      </c>
      <c r="J1454" s="4">
        <f t="shared" si="336"/>
        <v>1</v>
      </c>
      <c r="K1454" s="5">
        <f t="shared" si="337"/>
        <v>10</v>
      </c>
      <c r="L1454">
        <f t="shared" si="338"/>
        <v>6</v>
      </c>
      <c r="M1454">
        <f t="shared" si="345"/>
        <v>6</v>
      </c>
      <c r="N1454" t="str">
        <f t="shared" si="339"/>
        <v/>
      </c>
      <c r="T1454" s="3" t="str">
        <f t="shared" si="340"/>
        <v>- -</v>
      </c>
      <c r="U1454" s="3">
        <f t="shared" si="341"/>
        <v>0</v>
      </c>
      <c r="W1454" s="3" t="str">
        <f t="shared" si="342"/>
        <v>- -</v>
      </c>
      <c r="X1454" s="3">
        <f t="shared" si="343"/>
        <v>0</v>
      </c>
      <c r="Z1454" s="3" t="str">
        <f t="shared" si="344"/>
        <v>- -</v>
      </c>
      <c r="AA1454" s="16">
        <v>0</v>
      </c>
      <c r="AC1454" s="3"/>
      <c r="AD1454" s="16">
        <v>0</v>
      </c>
    </row>
    <row r="1455" spans="3:30" ht="16" customHeight="1" x14ac:dyDescent="0.25">
      <c r="C1455" s="1" t="s">
        <v>501</v>
      </c>
      <c r="D1455" s="2" t="s">
        <v>10</v>
      </c>
      <c r="E1455" s="3">
        <f t="shared" si="331"/>
        <v>3624</v>
      </c>
      <c r="F1455">
        <f t="shared" si="332"/>
        <v>-502</v>
      </c>
      <c r="G1455" s="4" t="str">
        <f t="shared" si="333"/>
        <v>Jul</v>
      </c>
      <c r="H1455" s="5">
        <f t="shared" si="334"/>
        <v>5</v>
      </c>
      <c r="I1455" s="3" t="str">
        <f t="shared" si="335"/>
        <v>P</v>
      </c>
      <c r="J1455" s="4">
        <f t="shared" si="336"/>
        <v>7</v>
      </c>
      <c r="K1455" s="5">
        <f t="shared" si="337"/>
        <v>5</v>
      </c>
      <c r="L1455">
        <f t="shared" si="338"/>
        <v>6</v>
      </c>
      <c r="M1455">
        <f t="shared" si="345"/>
        <v>6</v>
      </c>
      <c r="N1455" t="str">
        <f t="shared" si="339"/>
        <v/>
      </c>
      <c r="T1455" s="3" t="str">
        <f t="shared" si="340"/>
        <v>- -</v>
      </c>
      <c r="U1455" s="3">
        <f t="shared" si="341"/>
        <v>0</v>
      </c>
      <c r="W1455" s="3" t="str">
        <f t="shared" si="342"/>
        <v>- -</v>
      </c>
      <c r="X1455" s="3">
        <f t="shared" si="343"/>
        <v>0</v>
      </c>
      <c r="Z1455" s="3" t="str">
        <f t="shared" si="344"/>
        <v>- -</v>
      </c>
      <c r="AA1455" s="16">
        <v>0</v>
      </c>
      <c r="AC1455" s="3"/>
      <c r="AD1455" s="16">
        <v>0</v>
      </c>
    </row>
    <row r="1456" spans="3:30" ht="16" customHeight="1" x14ac:dyDescent="0.25">
      <c r="C1456" s="1" t="s">
        <v>502</v>
      </c>
      <c r="D1456" s="2" t="s">
        <v>10</v>
      </c>
      <c r="E1456" s="3">
        <f t="shared" si="331"/>
        <v>3625</v>
      </c>
      <c r="F1456">
        <f t="shared" si="332"/>
        <v>-502</v>
      </c>
      <c r="G1456" s="4" t="str">
        <f t="shared" si="333"/>
        <v>Dec</v>
      </c>
      <c r="H1456" s="5">
        <f t="shared" si="334"/>
        <v>1</v>
      </c>
      <c r="I1456" s="3" t="str">
        <f t="shared" si="335"/>
        <v>N</v>
      </c>
      <c r="J1456" s="4">
        <f t="shared" si="336"/>
        <v>12</v>
      </c>
      <c r="K1456" s="5">
        <f t="shared" si="337"/>
        <v>1</v>
      </c>
      <c r="L1456">
        <f t="shared" si="338"/>
        <v>5</v>
      </c>
      <c r="M1456">
        <f t="shared" si="345"/>
        <v>5</v>
      </c>
      <c r="N1456" t="str">
        <f t="shared" si="339"/>
        <v/>
      </c>
      <c r="T1456" s="3" t="str">
        <f t="shared" si="340"/>
        <v>- -</v>
      </c>
      <c r="U1456" s="3">
        <f t="shared" si="341"/>
        <v>0</v>
      </c>
      <c r="W1456" s="3" t="str">
        <f t="shared" si="342"/>
        <v>- -</v>
      </c>
      <c r="X1456" s="3">
        <f t="shared" si="343"/>
        <v>0</v>
      </c>
      <c r="Z1456" s="3" t="str">
        <f t="shared" si="344"/>
        <v>- -</v>
      </c>
      <c r="AA1456" s="16">
        <v>0</v>
      </c>
      <c r="AC1456" s="3"/>
      <c r="AD1456" s="16">
        <v>0</v>
      </c>
    </row>
    <row r="1457" spans="3:30" ht="16" customHeight="1" x14ac:dyDescent="0.25">
      <c r="C1457" s="1" t="s">
        <v>503</v>
      </c>
      <c r="D1457" s="2" t="s">
        <v>10</v>
      </c>
      <c r="E1457" s="3">
        <f t="shared" si="331"/>
        <v>3626</v>
      </c>
      <c r="F1457">
        <f t="shared" si="332"/>
        <v>-502</v>
      </c>
      <c r="G1457" s="4" t="str">
        <f t="shared" si="333"/>
        <v>Dec</v>
      </c>
      <c r="H1457" s="5">
        <f t="shared" si="334"/>
        <v>30</v>
      </c>
      <c r="I1457" s="3" t="str">
        <f t="shared" si="335"/>
        <v>N</v>
      </c>
      <c r="J1457" s="4">
        <f t="shared" si="336"/>
        <v>12</v>
      </c>
      <c r="K1457" s="5">
        <f t="shared" si="337"/>
        <v>30</v>
      </c>
      <c r="L1457">
        <f t="shared" si="338"/>
        <v>0</v>
      </c>
      <c r="M1457">
        <f t="shared" si="345"/>
        <v>5</v>
      </c>
      <c r="N1457" t="str">
        <f t="shared" si="339"/>
        <v/>
      </c>
      <c r="T1457" s="3" t="str">
        <f t="shared" si="340"/>
        <v>- -</v>
      </c>
      <c r="U1457" s="3">
        <f t="shared" si="341"/>
        <v>0</v>
      </c>
      <c r="W1457" s="3" t="str">
        <f t="shared" si="342"/>
        <v>- -</v>
      </c>
      <c r="X1457" s="3">
        <f t="shared" si="343"/>
        <v>0</v>
      </c>
      <c r="Z1457" s="3" t="str">
        <f t="shared" si="344"/>
        <v>- -</v>
      </c>
      <c r="AA1457" s="16">
        <v>0</v>
      </c>
      <c r="AC1457" s="3"/>
      <c r="AD1457" s="16">
        <v>0</v>
      </c>
    </row>
    <row r="1458" spans="3:30" ht="16" customHeight="1" x14ac:dyDescent="0.25">
      <c r="C1458" s="1" t="s">
        <v>504</v>
      </c>
      <c r="D1458" s="2" t="s">
        <v>10</v>
      </c>
      <c r="E1458" s="3">
        <f t="shared" si="331"/>
        <v>3627</v>
      </c>
      <c r="F1458">
        <f t="shared" si="332"/>
        <v>-501</v>
      </c>
      <c r="G1458" s="4" t="str">
        <f t="shared" si="333"/>
        <v>May</v>
      </c>
      <c r="H1458" s="5">
        <f t="shared" si="334"/>
        <v>26</v>
      </c>
      <c r="I1458" s="3" t="str">
        <f t="shared" si="335"/>
        <v>N</v>
      </c>
      <c r="J1458" s="4">
        <f t="shared" si="336"/>
        <v>5</v>
      </c>
      <c r="K1458" s="5">
        <f t="shared" si="337"/>
        <v>26</v>
      </c>
      <c r="L1458">
        <f t="shared" si="338"/>
        <v>5</v>
      </c>
      <c r="M1458">
        <f t="shared" si="345"/>
        <v>10</v>
      </c>
      <c r="N1458" t="str">
        <f t="shared" si="339"/>
        <v/>
      </c>
      <c r="T1458" s="3" t="str">
        <f t="shared" si="340"/>
        <v>- -</v>
      </c>
      <c r="U1458" s="3">
        <f t="shared" si="341"/>
        <v>0</v>
      </c>
      <c r="W1458" s="3" t="str">
        <f t="shared" si="342"/>
        <v>- -</v>
      </c>
      <c r="X1458" s="3">
        <f t="shared" si="343"/>
        <v>0</v>
      </c>
      <c r="Z1458" s="3" t="str">
        <f t="shared" si="344"/>
        <v>- -</v>
      </c>
      <c r="AA1458" s="16">
        <v>0</v>
      </c>
      <c r="AC1458" s="3"/>
      <c r="AD1458" s="16">
        <v>0</v>
      </c>
    </row>
    <row r="1459" spans="3:30" ht="16" customHeight="1" x14ac:dyDescent="0.25">
      <c r="C1459" s="1" t="s">
        <v>505</v>
      </c>
      <c r="D1459" s="2" t="s">
        <v>10</v>
      </c>
      <c r="E1459" s="3">
        <f t="shared" si="331"/>
        <v>3628</v>
      </c>
      <c r="F1459">
        <f t="shared" si="332"/>
        <v>-501</v>
      </c>
      <c r="G1459" s="4" t="str">
        <f t="shared" si="333"/>
        <v>Jun</v>
      </c>
      <c r="H1459" s="5">
        <f t="shared" si="334"/>
        <v>25</v>
      </c>
      <c r="I1459" s="3" t="str">
        <f t="shared" si="335"/>
        <v>N</v>
      </c>
      <c r="J1459" s="4">
        <f t="shared" si="336"/>
        <v>6</v>
      </c>
      <c r="K1459" s="5">
        <f t="shared" si="337"/>
        <v>25</v>
      </c>
      <c r="L1459">
        <f t="shared" si="338"/>
        <v>1</v>
      </c>
      <c r="M1459">
        <f t="shared" si="345"/>
        <v>11</v>
      </c>
      <c r="N1459" t="str">
        <f t="shared" si="339"/>
        <v/>
      </c>
      <c r="T1459" s="3" t="str">
        <f t="shared" si="340"/>
        <v>- -</v>
      </c>
      <c r="U1459" s="3">
        <f t="shared" si="341"/>
        <v>0</v>
      </c>
      <c r="W1459" s="3" t="str">
        <f t="shared" si="342"/>
        <v>- -</v>
      </c>
      <c r="X1459" s="3">
        <f t="shared" si="343"/>
        <v>0</v>
      </c>
      <c r="Z1459" s="3" t="str">
        <f t="shared" si="344"/>
        <v>- -</v>
      </c>
      <c r="AA1459" s="16">
        <v>0</v>
      </c>
      <c r="AC1459" s="3"/>
      <c r="AD1459" s="16">
        <v>0</v>
      </c>
    </row>
    <row r="1460" spans="3:30" ht="16" customHeight="1" x14ac:dyDescent="0.25">
      <c r="C1460" s="1" t="s">
        <v>506</v>
      </c>
      <c r="D1460" s="2" t="s">
        <v>10</v>
      </c>
      <c r="E1460" s="3">
        <f t="shared" si="331"/>
        <v>3629</v>
      </c>
      <c r="F1460">
        <f t="shared" si="332"/>
        <v>-501</v>
      </c>
      <c r="G1460" s="4" t="str">
        <f t="shared" si="333"/>
        <v>Nov</v>
      </c>
      <c r="H1460" s="5">
        <f t="shared" si="334"/>
        <v>20</v>
      </c>
      <c r="I1460" s="3" t="str">
        <f t="shared" si="335"/>
        <v>P</v>
      </c>
      <c r="J1460" s="4">
        <f t="shared" si="336"/>
        <v>11</v>
      </c>
      <c r="K1460" s="5">
        <f t="shared" si="337"/>
        <v>20</v>
      </c>
      <c r="L1460">
        <f t="shared" si="338"/>
        <v>5</v>
      </c>
      <c r="M1460">
        <f t="shared" si="345"/>
        <v>16</v>
      </c>
      <c r="N1460" t="str">
        <f t="shared" si="339"/>
        <v/>
      </c>
      <c r="T1460" s="3" t="str">
        <f t="shared" si="340"/>
        <v>- -</v>
      </c>
      <c r="U1460" s="3">
        <f t="shared" si="341"/>
        <v>0</v>
      </c>
      <c r="W1460" s="3" t="str">
        <f t="shared" si="342"/>
        <v>- -</v>
      </c>
      <c r="X1460" s="3">
        <f t="shared" si="343"/>
        <v>0</v>
      </c>
      <c r="Z1460" s="3" t="str">
        <f t="shared" si="344"/>
        <v>- -</v>
      </c>
      <c r="AA1460" s="16">
        <v>0</v>
      </c>
      <c r="AC1460" s="3"/>
      <c r="AD1460" s="16">
        <v>0</v>
      </c>
    </row>
    <row r="1461" spans="3:30" ht="16" customHeight="1" x14ac:dyDescent="0.25">
      <c r="C1461" s="1" t="s">
        <v>507</v>
      </c>
      <c r="D1461" s="2" t="s">
        <v>10</v>
      </c>
      <c r="E1461" s="3">
        <f t="shared" si="331"/>
        <v>3630</v>
      </c>
      <c r="F1461">
        <f t="shared" si="332"/>
        <v>-500</v>
      </c>
      <c r="G1461" s="4" t="str">
        <f t="shared" si="333"/>
        <v>May</v>
      </c>
      <c r="H1461" s="5">
        <f t="shared" si="334"/>
        <v>15</v>
      </c>
      <c r="I1461" s="3" t="str">
        <f t="shared" si="335"/>
        <v>T</v>
      </c>
      <c r="J1461" s="4">
        <f t="shared" si="336"/>
        <v>5</v>
      </c>
      <c r="K1461" s="5">
        <f t="shared" si="337"/>
        <v>15</v>
      </c>
      <c r="L1461">
        <f t="shared" si="338"/>
        <v>6</v>
      </c>
      <c r="M1461">
        <f t="shared" si="345"/>
        <v>6</v>
      </c>
      <c r="N1461" t="str">
        <f t="shared" si="339"/>
        <v/>
      </c>
      <c r="T1461" s="3" t="str">
        <f t="shared" si="340"/>
        <v>- -</v>
      </c>
      <c r="U1461" s="3">
        <f t="shared" si="341"/>
        <v>0</v>
      </c>
      <c r="W1461" s="3" t="str">
        <f t="shared" si="342"/>
        <v>- -</v>
      </c>
      <c r="X1461" s="3">
        <f t="shared" si="343"/>
        <v>0</v>
      </c>
      <c r="Z1461" s="3" t="str">
        <f t="shared" si="344"/>
        <v>- -</v>
      </c>
      <c r="AA1461" s="16">
        <v>0</v>
      </c>
      <c r="AC1461" s="3"/>
      <c r="AD1461" s="16">
        <v>0</v>
      </c>
    </row>
    <row r="1462" spans="3:30" ht="16" customHeight="1" x14ac:dyDescent="0.25">
      <c r="C1462" s="1" t="s">
        <v>508</v>
      </c>
      <c r="D1462" s="2" t="s">
        <v>10</v>
      </c>
      <c r="E1462" s="3">
        <f t="shared" si="331"/>
        <v>3631</v>
      </c>
      <c r="F1462">
        <f t="shared" si="332"/>
        <v>-500</v>
      </c>
      <c r="G1462" s="4" t="str">
        <f t="shared" si="333"/>
        <v>Nov</v>
      </c>
      <c r="H1462" s="5">
        <f t="shared" si="334"/>
        <v>8</v>
      </c>
      <c r="I1462" s="3" t="str">
        <f t="shared" si="335"/>
        <v>T</v>
      </c>
      <c r="J1462" s="4">
        <f t="shared" si="336"/>
        <v>11</v>
      </c>
      <c r="K1462" s="5">
        <f t="shared" si="337"/>
        <v>8</v>
      </c>
      <c r="L1462">
        <f t="shared" si="338"/>
        <v>6</v>
      </c>
      <c r="M1462">
        <f t="shared" si="345"/>
        <v>6</v>
      </c>
      <c r="N1462" t="str">
        <f t="shared" si="339"/>
        <v/>
      </c>
      <c r="T1462" s="3" t="str">
        <f t="shared" si="340"/>
        <v>- -</v>
      </c>
      <c r="U1462" s="3">
        <f t="shared" si="341"/>
        <v>0</v>
      </c>
      <c r="W1462" s="3" t="str">
        <f t="shared" si="342"/>
        <v>- -</v>
      </c>
      <c r="X1462" s="3">
        <f t="shared" si="343"/>
        <v>0</v>
      </c>
      <c r="Z1462" s="3" t="str">
        <f t="shared" si="344"/>
        <v>- -</v>
      </c>
      <c r="AA1462" s="16">
        <v>0</v>
      </c>
      <c r="AC1462" s="3"/>
      <c r="AD1462" s="16">
        <v>0</v>
      </c>
    </row>
    <row r="1463" spans="3:30" ht="16" customHeight="1" x14ac:dyDescent="0.25">
      <c r="C1463" s="1" t="s">
        <v>509</v>
      </c>
      <c r="D1463" s="2" t="s">
        <v>10</v>
      </c>
      <c r="E1463" s="3">
        <f t="shared" si="331"/>
        <v>3632</v>
      </c>
      <c r="F1463">
        <f t="shared" si="332"/>
        <v>-499</v>
      </c>
      <c r="G1463" s="4" t="str">
        <f t="shared" si="333"/>
        <v>May</v>
      </c>
      <c r="H1463" s="5">
        <f t="shared" si="334"/>
        <v>5</v>
      </c>
      <c r="I1463" s="3" t="str">
        <f t="shared" si="335"/>
        <v>T</v>
      </c>
      <c r="J1463" s="4">
        <f t="shared" si="336"/>
        <v>5</v>
      </c>
      <c r="K1463" s="5">
        <f t="shared" si="337"/>
        <v>5</v>
      </c>
      <c r="L1463">
        <f t="shared" si="338"/>
        <v>6</v>
      </c>
      <c r="M1463">
        <f t="shared" si="345"/>
        <v>6</v>
      </c>
      <c r="N1463" t="str">
        <f t="shared" si="339"/>
        <v/>
      </c>
      <c r="T1463" s="3" t="str">
        <f t="shared" si="340"/>
        <v>- -</v>
      </c>
      <c r="U1463" s="3">
        <f t="shared" si="341"/>
        <v>0</v>
      </c>
      <c r="W1463" s="3" t="str">
        <f t="shared" si="342"/>
        <v>- -</v>
      </c>
      <c r="X1463" s="3">
        <f t="shared" si="343"/>
        <v>0</v>
      </c>
      <c r="Z1463" s="3" t="str">
        <f t="shared" si="344"/>
        <v>- -</v>
      </c>
      <c r="AA1463" s="16">
        <v>0</v>
      </c>
      <c r="AC1463" s="3"/>
      <c r="AD1463" s="16">
        <v>0</v>
      </c>
    </row>
    <row r="1464" spans="3:30" ht="16" customHeight="1" x14ac:dyDescent="0.25">
      <c r="C1464" s="1" t="s">
        <v>510</v>
      </c>
      <c r="D1464" s="2" t="s">
        <v>10</v>
      </c>
      <c r="E1464" s="3">
        <f t="shared" si="331"/>
        <v>3633</v>
      </c>
      <c r="F1464">
        <f t="shared" si="332"/>
        <v>-499</v>
      </c>
      <c r="G1464" s="4" t="str">
        <f t="shared" si="333"/>
        <v>Oct</v>
      </c>
      <c r="H1464" s="5">
        <f t="shared" si="334"/>
        <v>28</v>
      </c>
      <c r="I1464" s="3" t="str">
        <f t="shared" si="335"/>
        <v>P</v>
      </c>
      <c r="J1464" s="4">
        <f t="shared" si="336"/>
        <v>10</v>
      </c>
      <c r="K1464" s="5">
        <f t="shared" si="337"/>
        <v>28</v>
      </c>
      <c r="L1464">
        <f t="shared" si="338"/>
        <v>5</v>
      </c>
      <c r="M1464">
        <f t="shared" si="345"/>
        <v>5</v>
      </c>
      <c r="N1464" t="str">
        <f t="shared" si="339"/>
        <v/>
      </c>
      <c r="T1464" s="3" t="str">
        <f t="shared" si="340"/>
        <v>- -</v>
      </c>
      <c r="U1464" s="3">
        <f t="shared" si="341"/>
        <v>0</v>
      </c>
      <c r="W1464" s="3" t="str">
        <f t="shared" si="342"/>
        <v>- -</v>
      </c>
      <c r="X1464" s="3">
        <f t="shared" si="343"/>
        <v>0</v>
      </c>
      <c r="Z1464" s="3" t="str">
        <f t="shared" si="344"/>
        <v>- -</v>
      </c>
      <c r="AA1464" s="16">
        <v>0</v>
      </c>
      <c r="AC1464" s="3"/>
      <c r="AD1464" s="16">
        <v>0</v>
      </c>
    </row>
    <row r="1465" spans="3:30" ht="16" customHeight="1" x14ac:dyDescent="0.25">
      <c r="C1465" s="1" t="s">
        <v>511</v>
      </c>
      <c r="D1465" s="2" t="s">
        <v>10</v>
      </c>
      <c r="E1465" s="3">
        <f t="shared" si="331"/>
        <v>3634</v>
      </c>
      <c r="F1465">
        <f t="shared" si="332"/>
        <v>-498</v>
      </c>
      <c r="G1465" s="4" t="str">
        <f t="shared" si="333"/>
        <v>Apr</v>
      </c>
      <c r="H1465" s="5">
        <f t="shared" si="334"/>
        <v>24</v>
      </c>
      <c r="I1465" s="3" t="str">
        <f t="shared" si="335"/>
        <v>N</v>
      </c>
      <c r="J1465" s="4">
        <f t="shared" si="336"/>
        <v>4</v>
      </c>
      <c r="K1465" s="5">
        <f t="shared" si="337"/>
        <v>24</v>
      </c>
      <c r="L1465">
        <f t="shared" si="338"/>
        <v>6</v>
      </c>
      <c r="M1465">
        <f t="shared" si="345"/>
        <v>6</v>
      </c>
      <c r="N1465" t="str">
        <f t="shared" si="339"/>
        <v/>
      </c>
      <c r="T1465" s="3" t="str">
        <f t="shared" si="340"/>
        <v>- -</v>
      </c>
      <c r="U1465" s="3">
        <f t="shared" si="341"/>
        <v>0</v>
      </c>
      <c r="W1465" s="3" t="str">
        <f t="shared" si="342"/>
        <v>- -</v>
      </c>
      <c r="X1465" s="3">
        <f t="shared" si="343"/>
        <v>0</v>
      </c>
      <c r="Z1465" s="3" t="str">
        <f t="shared" si="344"/>
        <v>- -</v>
      </c>
      <c r="AA1465" s="16">
        <v>0</v>
      </c>
      <c r="AC1465" s="3"/>
      <c r="AD1465" s="16">
        <v>0</v>
      </c>
    </row>
    <row r="1466" spans="3:30" ht="16" customHeight="1" x14ac:dyDescent="0.25">
      <c r="C1466" s="1" t="s">
        <v>512</v>
      </c>
      <c r="D1466" s="2" t="s">
        <v>10</v>
      </c>
      <c r="E1466" s="3">
        <f t="shared" si="331"/>
        <v>3635</v>
      </c>
      <c r="F1466">
        <f t="shared" si="332"/>
        <v>-498</v>
      </c>
      <c r="G1466" s="4" t="str">
        <f t="shared" si="333"/>
        <v>Sep</v>
      </c>
      <c r="H1466" s="5">
        <f t="shared" si="334"/>
        <v>18</v>
      </c>
      <c r="I1466" s="3" t="str">
        <f t="shared" si="335"/>
        <v>N</v>
      </c>
      <c r="J1466" s="4">
        <f t="shared" si="336"/>
        <v>9</v>
      </c>
      <c r="K1466" s="5">
        <f t="shared" si="337"/>
        <v>18</v>
      </c>
      <c r="L1466">
        <f t="shared" si="338"/>
        <v>5</v>
      </c>
      <c r="M1466">
        <f t="shared" si="345"/>
        <v>11</v>
      </c>
      <c r="N1466" t="str">
        <f t="shared" si="339"/>
        <v/>
      </c>
      <c r="T1466" s="3" t="str">
        <f t="shared" si="340"/>
        <v>- -</v>
      </c>
      <c r="U1466" s="3">
        <f t="shared" si="341"/>
        <v>0</v>
      </c>
      <c r="W1466" s="3" t="str">
        <f t="shared" si="342"/>
        <v>- -</v>
      </c>
      <c r="X1466" s="3">
        <f t="shared" si="343"/>
        <v>0</v>
      </c>
      <c r="Z1466" s="3" t="str">
        <f t="shared" si="344"/>
        <v>- -</v>
      </c>
      <c r="AA1466" s="16">
        <v>0</v>
      </c>
      <c r="AC1466" s="3"/>
      <c r="AD1466" s="16">
        <v>0</v>
      </c>
    </row>
    <row r="1467" spans="3:30" ht="16" customHeight="1" x14ac:dyDescent="0.25">
      <c r="C1467" s="1" t="s">
        <v>513</v>
      </c>
      <c r="D1467" s="2" t="s">
        <v>10</v>
      </c>
      <c r="E1467" s="3">
        <f t="shared" si="331"/>
        <v>3636</v>
      </c>
      <c r="F1467">
        <f t="shared" si="332"/>
        <v>-498</v>
      </c>
      <c r="G1467" s="4" t="str">
        <f t="shared" si="333"/>
        <v>Oct</v>
      </c>
      <c r="H1467" s="5">
        <f t="shared" si="334"/>
        <v>17</v>
      </c>
      <c r="I1467" s="3" t="str">
        <f t="shared" si="335"/>
        <v>N</v>
      </c>
      <c r="J1467" s="4">
        <f t="shared" si="336"/>
        <v>10</v>
      </c>
      <c r="K1467" s="5">
        <f t="shared" si="337"/>
        <v>17</v>
      </c>
      <c r="L1467">
        <f t="shared" si="338"/>
        <v>1</v>
      </c>
      <c r="M1467">
        <f t="shared" si="345"/>
        <v>12</v>
      </c>
      <c r="N1467" t="str">
        <f t="shared" si="339"/>
        <v/>
      </c>
      <c r="T1467" s="3" t="str">
        <f t="shared" si="340"/>
        <v>- -</v>
      </c>
      <c r="U1467" s="3">
        <f t="shared" si="341"/>
        <v>0</v>
      </c>
      <c r="W1467" s="3" t="str">
        <f t="shared" si="342"/>
        <v>- -</v>
      </c>
      <c r="X1467" s="3">
        <f t="shared" si="343"/>
        <v>0</v>
      </c>
      <c r="Z1467" s="3" t="str">
        <f t="shared" si="344"/>
        <v>- -</v>
      </c>
      <c r="AA1467" s="16">
        <v>0</v>
      </c>
      <c r="AC1467" s="3"/>
      <c r="AD1467" s="16">
        <v>0</v>
      </c>
    </row>
    <row r="1468" spans="3:30" ht="16" customHeight="1" x14ac:dyDescent="0.25">
      <c r="C1468" s="1" t="s">
        <v>514</v>
      </c>
      <c r="D1468" s="2" t="s">
        <v>10</v>
      </c>
      <c r="E1468" s="3">
        <f t="shared" si="331"/>
        <v>3637</v>
      </c>
      <c r="F1468">
        <f t="shared" si="332"/>
        <v>-497</v>
      </c>
      <c r="G1468" s="4" t="str">
        <f t="shared" si="333"/>
        <v>Mar</v>
      </c>
      <c r="H1468" s="5">
        <f t="shared" si="334"/>
        <v>14</v>
      </c>
      <c r="I1468" s="3" t="str">
        <f t="shared" si="335"/>
        <v>P</v>
      </c>
      <c r="J1468" s="4">
        <f t="shared" si="336"/>
        <v>3</v>
      </c>
      <c r="K1468" s="5">
        <f t="shared" si="337"/>
        <v>14</v>
      </c>
      <c r="L1468">
        <f t="shared" si="338"/>
        <v>5</v>
      </c>
      <c r="M1468">
        <f t="shared" si="345"/>
        <v>17</v>
      </c>
      <c r="N1468" t="str">
        <f t="shared" si="339"/>
        <v/>
      </c>
      <c r="T1468" s="3" t="str">
        <f t="shared" si="340"/>
        <v>- -</v>
      </c>
      <c r="U1468" s="3">
        <f t="shared" si="341"/>
        <v>0</v>
      </c>
      <c r="W1468" s="3" t="str">
        <f t="shared" si="342"/>
        <v>- -</v>
      </c>
      <c r="X1468" s="3">
        <f t="shared" si="343"/>
        <v>0</v>
      </c>
      <c r="Z1468" s="3" t="str">
        <f t="shared" si="344"/>
        <v>- -</v>
      </c>
      <c r="AA1468" s="16">
        <v>0</v>
      </c>
      <c r="AC1468" s="3"/>
      <c r="AD1468" s="16">
        <v>0</v>
      </c>
    </row>
    <row r="1469" spans="3:30" ht="16" customHeight="1" x14ac:dyDescent="0.25">
      <c r="C1469" s="1" t="s">
        <v>515</v>
      </c>
      <c r="D1469" s="2" t="s">
        <v>10</v>
      </c>
      <c r="E1469" s="3">
        <f t="shared" si="331"/>
        <v>3638</v>
      </c>
      <c r="F1469">
        <f t="shared" si="332"/>
        <v>-497</v>
      </c>
      <c r="G1469" s="4" t="str">
        <f t="shared" si="333"/>
        <v>Sep</v>
      </c>
      <c r="H1469" s="5">
        <f t="shared" si="334"/>
        <v>8</v>
      </c>
      <c r="I1469" s="3" t="str">
        <f t="shared" si="335"/>
        <v>P</v>
      </c>
      <c r="J1469" s="4">
        <f t="shared" si="336"/>
        <v>9</v>
      </c>
      <c r="K1469" s="5">
        <f t="shared" si="337"/>
        <v>8</v>
      </c>
      <c r="L1469">
        <f t="shared" si="338"/>
        <v>6</v>
      </c>
      <c r="M1469">
        <f t="shared" si="345"/>
        <v>6</v>
      </c>
      <c r="N1469" t="str">
        <f t="shared" si="339"/>
        <v/>
      </c>
      <c r="T1469" s="3" t="str">
        <f t="shared" si="340"/>
        <v>- -</v>
      </c>
      <c r="U1469" s="3">
        <f t="shared" si="341"/>
        <v>0</v>
      </c>
      <c r="W1469" s="3" t="str">
        <f t="shared" si="342"/>
        <v>- -</v>
      </c>
      <c r="X1469" s="3">
        <f t="shared" si="343"/>
        <v>0</v>
      </c>
      <c r="Z1469" s="3" t="str">
        <f t="shared" si="344"/>
        <v>- -</v>
      </c>
      <c r="AA1469" s="16">
        <v>0</v>
      </c>
      <c r="AC1469" s="3"/>
      <c r="AD1469" s="16">
        <v>0</v>
      </c>
    </row>
    <row r="1470" spans="3:30" ht="16" customHeight="1" x14ac:dyDescent="0.25">
      <c r="C1470" s="1" t="s">
        <v>516</v>
      </c>
      <c r="D1470" s="2" t="s">
        <v>10</v>
      </c>
      <c r="E1470" s="3">
        <f t="shared" si="331"/>
        <v>3639</v>
      </c>
      <c r="F1470">
        <f t="shared" si="332"/>
        <v>-496</v>
      </c>
      <c r="G1470" s="4" t="str">
        <f t="shared" si="333"/>
        <v>Mar</v>
      </c>
      <c r="H1470" s="5">
        <f t="shared" si="334"/>
        <v>2</v>
      </c>
      <c r="I1470" s="3" t="str">
        <f t="shared" si="335"/>
        <v>T</v>
      </c>
      <c r="J1470" s="4">
        <f t="shared" si="336"/>
        <v>3</v>
      </c>
      <c r="K1470" s="5">
        <f t="shared" si="337"/>
        <v>2</v>
      </c>
      <c r="L1470">
        <f t="shared" si="338"/>
        <v>6</v>
      </c>
      <c r="M1470">
        <f t="shared" si="345"/>
        <v>6</v>
      </c>
      <c r="N1470" t="str">
        <f t="shared" si="339"/>
        <v/>
      </c>
      <c r="T1470" s="3" t="str">
        <f t="shared" si="340"/>
        <v>- -</v>
      </c>
      <c r="U1470" s="3">
        <f t="shared" si="341"/>
        <v>0</v>
      </c>
      <c r="W1470" s="3" t="str">
        <f t="shared" si="342"/>
        <v>- -</v>
      </c>
      <c r="X1470" s="3">
        <f t="shared" si="343"/>
        <v>0</v>
      </c>
      <c r="Z1470" s="3" t="str">
        <f t="shared" si="344"/>
        <v>- -</v>
      </c>
      <c r="AA1470" s="16">
        <v>0</v>
      </c>
      <c r="AC1470" s="3"/>
      <c r="AD1470" s="16">
        <v>0</v>
      </c>
    </row>
    <row r="1471" spans="3:30" ht="16" customHeight="1" x14ac:dyDescent="0.25">
      <c r="C1471" s="1" t="s">
        <v>517</v>
      </c>
      <c r="D1471" s="2" t="s">
        <v>10</v>
      </c>
      <c r="E1471" s="3">
        <f t="shared" si="331"/>
        <v>3640</v>
      </c>
      <c r="F1471">
        <f t="shared" si="332"/>
        <v>-496</v>
      </c>
      <c r="G1471" s="4" t="str">
        <f t="shared" si="333"/>
        <v>Aug</v>
      </c>
      <c r="H1471" s="5">
        <f t="shared" si="334"/>
        <v>27</v>
      </c>
      <c r="I1471" s="3" t="str">
        <f t="shared" si="335"/>
        <v>T</v>
      </c>
      <c r="J1471" s="4">
        <f t="shared" si="336"/>
        <v>8</v>
      </c>
      <c r="K1471" s="5">
        <f t="shared" si="337"/>
        <v>27</v>
      </c>
      <c r="L1471">
        <f t="shared" si="338"/>
        <v>5</v>
      </c>
      <c r="M1471">
        <f t="shared" si="345"/>
        <v>5</v>
      </c>
      <c r="N1471" t="str">
        <f t="shared" si="339"/>
        <v/>
      </c>
      <c r="T1471" s="3" t="str">
        <f t="shared" si="340"/>
        <v>- -</v>
      </c>
      <c r="U1471" s="3">
        <f t="shared" si="341"/>
        <v>0</v>
      </c>
      <c r="W1471" s="3" t="str">
        <f t="shared" si="342"/>
        <v>- -</v>
      </c>
      <c r="X1471" s="3">
        <f t="shared" si="343"/>
        <v>0</v>
      </c>
      <c r="Z1471" s="3" t="str">
        <f t="shared" si="344"/>
        <v>- -</v>
      </c>
      <c r="AA1471" s="16">
        <v>0</v>
      </c>
      <c r="AC1471" s="3"/>
      <c r="AD1471" s="16">
        <v>0</v>
      </c>
    </row>
    <row r="1472" spans="3:30" ht="16" customHeight="1" x14ac:dyDescent="0.25">
      <c r="C1472" s="1" t="s">
        <v>518</v>
      </c>
      <c r="D1472" s="2" t="s">
        <v>10</v>
      </c>
      <c r="E1472" s="3">
        <f t="shared" si="331"/>
        <v>3641</v>
      </c>
      <c r="F1472">
        <f t="shared" si="332"/>
        <v>-495</v>
      </c>
      <c r="G1472" s="4" t="str">
        <f t="shared" si="333"/>
        <v>Feb</v>
      </c>
      <c r="H1472" s="5">
        <f t="shared" si="334"/>
        <v>20</v>
      </c>
      <c r="I1472" s="3" t="str">
        <f t="shared" si="335"/>
        <v>P</v>
      </c>
      <c r="J1472" s="4">
        <f t="shared" si="336"/>
        <v>2</v>
      </c>
      <c r="K1472" s="5">
        <f t="shared" si="337"/>
        <v>20</v>
      </c>
      <c r="L1472">
        <f t="shared" si="338"/>
        <v>6</v>
      </c>
      <c r="M1472">
        <f t="shared" si="345"/>
        <v>6</v>
      </c>
      <c r="N1472" t="str">
        <f t="shared" si="339"/>
        <v/>
      </c>
      <c r="T1472" s="3" t="str">
        <f t="shared" si="340"/>
        <v>- -</v>
      </c>
      <c r="U1472" s="3">
        <f t="shared" si="341"/>
        <v>0</v>
      </c>
      <c r="W1472" s="3" t="str">
        <f t="shared" si="342"/>
        <v>- -</v>
      </c>
      <c r="X1472" s="3">
        <f t="shared" si="343"/>
        <v>0</v>
      </c>
      <c r="Z1472" s="3" t="str">
        <f t="shared" si="344"/>
        <v>- -</v>
      </c>
      <c r="AA1472" s="16">
        <v>0</v>
      </c>
      <c r="AC1472" s="3"/>
      <c r="AD1472" s="16">
        <v>0</v>
      </c>
    </row>
    <row r="1473" spans="3:30" ht="16" customHeight="1" x14ac:dyDescent="0.25">
      <c r="C1473" s="1" t="s">
        <v>519</v>
      </c>
      <c r="D1473" s="2" t="s">
        <v>10</v>
      </c>
      <c r="E1473" s="3">
        <f t="shared" si="331"/>
        <v>3642</v>
      </c>
      <c r="F1473">
        <f t="shared" si="332"/>
        <v>-495</v>
      </c>
      <c r="G1473" s="4" t="str">
        <f t="shared" si="333"/>
        <v>Aug</v>
      </c>
      <c r="H1473" s="5">
        <f t="shared" si="334"/>
        <v>16</v>
      </c>
      <c r="I1473" s="3" t="str">
        <f t="shared" si="335"/>
        <v>P</v>
      </c>
      <c r="J1473" s="4">
        <f t="shared" si="336"/>
        <v>8</v>
      </c>
      <c r="K1473" s="5">
        <f t="shared" si="337"/>
        <v>16</v>
      </c>
      <c r="L1473">
        <f t="shared" si="338"/>
        <v>6</v>
      </c>
      <c r="M1473">
        <f t="shared" si="345"/>
        <v>6</v>
      </c>
      <c r="N1473" t="str">
        <f t="shared" si="339"/>
        <v/>
      </c>
      <c r="T1473" s="3" t="str">
        <f t="shared" si="340"/>
        <v>- -</v>
      </c>
      <c r="U1473" s="3">
        <f t="shared" si="341"/>
        <v>0</v>
      </c>
      <c r="W1473" s="3" t="str">
        <f t="shared" si="342"/>
        <v>- -</v>
      </c>
      <c r="X1473" s="3">
        <f t="shared" si="343"/>
        <v>0</v>
      </c>
      <c r="Z1473" s="3" t="str">
        <f t="shared" si="344"/>
        <v>- -</v>
      </c>
      <c r="AA1473" s="16">
        <v>0</v>
      </c>
      <c r="AC1473" s="3"/>
      <c r="AD1473" s="16">
        <v>0</v>
      </c>
    </row>
    <row r="1474" spans="3:30" ht="16" customHeight="1" x14ac:dyDescent="0.25">
      <c r="C1474" s="1" t="s">
        <v>520</v>
      </c>
      <c r="D1474" s="2" t="s">
        <v>10</v>
      </c>
      <c r="E1474" s="3">
        <f t="shared" si="331"/>
        <v>3643</v>
      </c>
      <c r="F1474">
        <f t="shared" si="332"/>
        <v>-494</v>
      </c>
      <c r="G1474" s="4" t="str">
        <f t="shared" si="333"/>
        <v>Jan</v>
      </c>
      <c r="H1474" s="5">
        <f t="shared" si="334"/>
        <v>11</v>
      </c>
      <c r="I1474" s="3" t="str">
        <f t="shared" si="335"/>
        <v>N</v>
      </c>
      <c r="J1474" s="4">
        <f t="shared" si="336"/>
        <v>1</v>
      </c>
      <c r="K1474" s="5">
        <f t="shared" si="337"/>
        <v>11</v>
      </c>
      <c r="L1474">
        <f t="shared" si="338"/>
        <v>5</v>
      </c>
      <c r="M1474">
        <f t="shared" si="345"/>
        <v>5</v>
      </c>
      <c r="N1474" t="str">
        <f t="shared" si="339"/>
        <v/>
      </c>
      <c r="T1474" s="3" t="str">
        <f t="shared" si="340"/>
        <v>- -</v>
      </c>
      <c r="U1474" s="3">
        <f t="shared" si="341"/>
        <v>0</v>
      </c>
      <c r="W1474" s="3" t="str">
        <f t="shared" si="342"/>
        <v>- -</v>
      </c>
      <c r="X1474" s="3">
        <f t="shared" si="343"/>
        <v>0</v>
      </c>
      <c r="Z1474" s="3" t="str">
        <f t="shared" si="344"/>
        <v>- -</v>
      </c>
      <c r="AA1474" s="16">
        <v>0</v>
      </c>
      <c r="AC1474" s="3"/>
      <c r="AD1474" s="16">
        <v>0</v>
      </c>
    </row>
    <row r="1475" spans="3:30" ht="16" customHeight="1" x14ac:dyDescent="0.25">
      <c r="C1475" s="1" t="s">
        <v>521</v>
      </c>
      <c r="D1475" s="2" t="s">
        <v>10</v>
      </c>
      <c r="E1475" s="3">
        <f t="shared" si="331"/>
        <v>3644</v>
      </c>
      <c r="F1475">
        <f t="shared" si="332"/>
        <v>-494</v>
      </c>
      <c r="G1475" s="4" t="str">
        <f t="shared" si="333"/>
        <v>Feb</v>
      </c>
      <c r="H1475" s="5">
        <f t="shared" si="334"/>
        <v>10</v>
      </c>
      <c r="I1475" s="3" t="str">
        <f t="shared" si="335"/>
        <v>N</v>
      </c>
      <c r="J1475" s="4">
        <f t="shared" si="336"/>
        <v>2</v>
      </c>
      <c r="K1475" s="5">
        <f t="shared" si="337"/>
        <v>10</v>
      </c>
      <c r="L1475">
        <f t="shared" si="338"/>
        <v>1</v>
      </c>
      <c r="M1475">
        <f t="shared" si="345"/>
        <v>6</v>
      </c>
      <c r="N1475" t="str">
        <f t="shared" si="339"/>
        <v/>
      </c>
      <c r="T1475" s="3" t="str">
        <f t="shared" si="340"/>
        <v>- -</v>
      </c>
      <c r="U1475" s="3">
        <f t="shared" si="341"/>
        <v>0</v>
      </c>
      <c r="W1475" s="3" t="str">
        <f t="shared" si="342"/>
        <v>- -</v>
      </c>
      <c r="X1475" s="3">
        <f t="shared" si="343"/>
        <v>0</v>
      </c>
      <c r="Z1475" s="3" t="str">
        <f t="shared" si="344"/>
        <v>- -</v>
      </c>
      <c r="AA1475" s="16">
        <v>0</v>
      </c>
      <c r="AC1475" s="3"/>
      <c r="AD1475" s="16">
        <v>0</v>
      </c>
    </row>
    <row r="1476" spans="3:30" ht="16" customHeight="1" x14ac:dyDescent="0.25">
      <c r="C1476" s="1" t="s">
        <v>522</v>
      </c>
      <c r="D1476" s="2" t="s">
        <v>10</v>
      </c>
      <c r="E1476" s="3">
        <f t="shared" si="331"/>
        <v>3645</v>
      </c>
      <c r="F1476">
        <f t="shared" si="332"/>
        <v>-494</v>
      </c>
      <c r="G1476" s="4" t="str">
        <f t="shared" si="333"/>
        <v>Jul</v>
      </c>
      <c r="H1476" s="5">
        <f t="shared" si="334"/>
        <v>7</v>
      </c>
      <c r="I1476" s="3" t="str">
        <f t="shared" si="335"/>
        <v>N</v>
      </c>
      <c r="J1476" s="4">
        <f t="shared" si="336"/>
        <v>7</v>
      </c>
      <c r="K1476" s="5">
        <f t="shared" si="337"/>
        <v>7</v>
      </c>
      <c r="L1476">
        <f t="shared" si="338"/>
        <v>5</v>
      </c>
      <c r="M1476">
        <f t="shared" si="345"/>
        <v>11</v>
      </c>
      <c r="N1476" t="str">
        <f t="shared" si="339"/>
        <v/>
      </c>
      <c r="T1476" s="3" t="str">
        <f t="shared" si="340"/>
        <v>- -</v>
      </c>
      <c r="U1476" s="3">
        <f t="shared" si="341"/>
        <v>0</v>
      </c>
      <c r="W1476" s="3" t="str">
        <f t="shared" si="342"/>
        <v>- -</v>
      </c>
      <c r="X1476" s="3">
        <f t="shared" si="343"/>
        <v>0</v>
      </c>
      <c r="Z1476" s="3" t="str">
        <f t="shared" si="344"/>
        <v>- -</v>
      </c>
      <c r="AA1476" s="16">
        <v>0</v>
      </c>
      <c r="AC1476" s="3"/>
      <c r="AD1476" s="16">
        <v>0</v>
      </c>
    </row>
    <row r="1477" spans="3:30" ht="16" customHeight="1" x14ac:dyDescent="0.25">
      <c r="C1477" s="1" t="s">
        <v>523</v>
      </c>
      <c r="D1477" s="2" t="s">
        <v>10</v>
      </c>
      <c r="E1477" s="3">
        <f t="shared" si="331"/>
        <v>3646</v>
      </c>
      <c r="F1477">
        <f t="shared" si="332"/>
        <v>-494</v>
      </c>
      <c r="G1477" s="4" t="str">
        <f t="shared" si="333"/>
        <v>Aug</v>
      </c>
      <c r="H1477" s="5">
        <f t="shared" si="334"/>
        <v>5</v>
      </c>
      <c r="I1477" s="3" t="str">
        <f t="shared" si="335"/>
        <v>N</v>
      </c>
      <c r="J1477" s="4">
        <f t="shared" si="336"/>
        <v>8</v>
      </c>
      <c r="K1477" s="5">
        <f t="shared" si="337"/>
        <v>5</v>
      </c>
      <c r="L1477">
        <f t="shared" si="338"/>
        <v>1</v>
      </c>
      <c r="M1477">
        <f t="shared" si="345"/>
        <v>0</v>
      </c>
      <c r="N1477" t="str">
        <f t="shared" si="339"/>
        <v>STOP!</v>
      </c>
      <c r="T1477" s="3" t="str">
        <f t="shared" si="340"/>
        <v>- -</v>
      </c>
      <c r="U1477" s="3">
        <f t="shared" si="341"/>
        <v>0</v>
      </c>
      <c r="W1477" s="3" t="str">
        <f t="shared" si="342"/>
        <v>- -</v>
      </c>
      <c r="X1477" s="3">
        <f t="shared" si="343"/>
        <v>0</v>
      </c>
      <c r="Z1477" s="3" t="str">
        <f t="shared" si="344"/>
        <v>- -</v>
      </c>
      <c r="AA1477" s="16">
        <v>0</v>
      </c>
      <c r="AC1477" s="3"/>
      <c r="AD1477" s="16">
        <v>0</v>
      </c>
    </row>
    <row r="1478" spans="3:30" ht="16" customHeight="1" x14ac:dyDescent="0.25">
      <c r="C1478" s="1" t="s">
        <v>524</v>
      </c>
      <c r="D1478" s="2" t="s">
        <v>10</v>
      </c>
      <c r="E1478" s="3">
        <f t="shared" si="331"/>
        <v>3647</v>
      </c>
      <c r="F1478">
        <f t="shared" si="332"/>
        <v>-493</v>
      </c>
      <c r="G1478" s="4" t="str">
        <f t="shared" si="333"/>
        <v>Jan</v>
      </c>
      <c r="H1478" s="5">
        <f t="shared" si="334"/>
        <v>1</v>
      </c>
      <c r="I1478" s="3" t="str">
        <f t="shared" si="335"/>
        <v>P</v>
      </c>
      <c r="J1478" s="4">
        <f t="shared" si="336"/>
        <v>1</v>
      </c>
      <c r="K1478" s="5">
        <f t="shared" si="337"/>
        <v>1</v>
      </c>
      <c r="L1478">
        <f t="shared" si="338"/>
        <v>5</v>
      </c>
      <c r="M1478">
        <f t="shared" si="345"/>
        <v>17</v>
      </c>
      <c r="N1478" t="str">
        <f t="shared" si="339"/>
        <v/>
      </c>
      <c r="T1478" s="3" t="str">
        <f t="shared" si="340"/>
        <v>- -</v>
      </c>
      <c r="U1478" s="3">
        <f t="shared" si="341"/>
        <v>0</v>
      </c>
      <c r="W1478" s="3" t="str">
        <f t="shared" si="342"/>
        <v>- -</v>
      </c>
      <c r="X1478" s="3">
        <f t="shared" si="343"/>
        <v>0</v>
      </c>
      <c r="Z1478" s="3" t="str">
        <f t="shared" si="344"/>
        <v>- -</v>
      </c>
      <c r="AA1478" s="16">
        <v>0</v>
      </c>
      <c r="AC1478" s="3"/>
      <c r="AD1478" s="16">
        <v>0</v>
      </c>
    </row>
    <row r="1479" spans="3:30" ht="16" customHeight="1" x14ac:dyDescent="0.25">
      <c r="C1479" s="1" t="s">
        <v>525</v>
      </c>
      <c r="D1479" s="2" t="s">
        <v>10</v>
      </c>
      <c r="E1479" s="3">
        <f t="shared" si="331"/>
        <v>3648</v>
      </c>
      <c r="F1479">
        <f t="shared" si="332"/>
        <v>-493</v>
      </c>
      <c r="G1479" s="4" t="str">
        <f t="shared" si="333"/>
        <v>Jun</v>
      </c>
      <c r="H1479" s="5">
        <f t="shared" si="334"/>
        <v>26</v>
      </c>
      <c r="I1479" s="3" t="str">
        <f t="shared" si="335"/>
        <v>P</v>
      </c>
      <c r="J1479" s="4">
        <f t="shared" si="336"/>
        <v>6</v>
      </c>
      <c r="K1479" s="5">
        <f t="shared" si="337"/>
        <v>26</v>
      </c>
      <c r="L1479">
        <f t="shared" si="338"/>
        <v>5</v>
      </c>
      <c r="M1479">
        <f t="shared" si="345"/>
        <v>5</v>
      </c>
      <c r="N1479" t="str">
        <f t="shared" si="339"/>
        <v/>
      </c>
      <c r="T1479" s="3" t="str">
        <f t="shared" si="340"/>
        <v>- -</v>
      </c>
      <c r="U1479" s="3">
        <f t="shared" si="341"/>
        <v>0</v>
      </c>
      <c r="W1479" s="3" t="str">
        <f t="shared" si="342"/>
        <v>- -</v>
      </c>
      <c r="X1479" s="3">
        <f t="shared" si="343"/>
        <v>0</v>
      </c>
      <c r="Z1479" s="3" t="str">
        <f t="shared" si="344"/>
        <v>- -</v>
      </c>
      <c r="AA1479" s="16">
        <v>0</v>
      </c>
      <c r="AC1479" s="3"/>
      <c r="AD1479" s="16">
        <v>0</v>
      </c>
    </row>
    <row r="1480" spans="3:30" ht="16" customHeight="1" x14ac:dyDescent="0.25">
      <c r="C1480" s="1" t="s">
        <v>526</v>
      </c>
      <c r="D1480" s="2" t="s">
        <v>10</v>
      </c>
      <c r="E1480" s="3">
        <f t="shared" si="331"/>
        <v>3649</v>
      </c>
      <c r="F1480">
        <f t="shared" si="332"/>
        <v>-493</v>
      </c>
      <c r="G1480" s="4" t="str">
        <f t="shared" si="333"/>
        <v>Dec</v>
      </c>
      <c r="H1480" s="5">
        <f t="shared" si="334"/>
        <v>21</v>
      </c>
      <c r="I1480" s="3" t="str">
        <f t="shared" si="335"/>
        <v>T</v>
      </c>
      <c r="J1480" s="4">
        <f t="shared" si="336"/>
        <v>12</v>
      </c>
      <c r="K1480" s="5">
        <f t="shared" si="337"/>
        <v>21</v>
      </c>
      <c r="L1480">
        <f t="shared" si="338"/>
        <v>6</v>
      </c>
      <c r="M1480">
        <f t="shared" si="345"/>
        <v>6</v>
      </c>
      <c r="N1480" t="str">
        <f t="shared" si="339"/>
        <v/>
      </c>
      <c r="T1480" s="3" t="str">
        <f t="shared" si="340"/>
        <v>- -</v>
      </c>
      <c r="U1480" s="3">
        <f t="shared" si="341"/>
        <v>0</v>
      </c>
      <c r="W1480" s="3" t="str">
        <f t="shared" si="342"/>
        <v>- -</v>
      </c>
      <c r="X1480" s="3">
        <f t="shared" si="343"/>
        <v>0</v>
      </c>
      <c r="Z1480" s="3" t="str">
        <f t="shared" si="344"/>
        <v>- -</v>
      </c>
      <c r="AA1480" s="16">
        <v>0</v>
      </c>
      <c r="AC1480" s="3"/>
      <c r="AD1480" s="16">
        <v>0</v>
      </c>
    </row>
    <row r="1481" spans="3:30" ht="16" customHeight="1" x14ac:dyDescent="0.25">
      <c r="C1481" s="1" t="s">
        <v>527</v>
      </c>
      <c r="D1481" s="2" t="s">
        <v>10</v>
      </c>
      <c r="E1481" s="3">
        <f t="shared" si="331"/>
        <v>3650</v>
      </c>
      <c r="F1481">
        <f t="shared" si="332"/>
        <v>-492</v>
      </c>
      <c r="G1481" s="4" t="str">
        <f t="shared" si="333"/>
        <v>Jun</v>
      </c>
      <c r="H1481" s="5">
        <f t="shared" si="334"/>
        <v>15</v>
      </c>
      <c r="I1481" s="3" t="str">
        <f t="shared" si="335"/>
        <v>T</v>
      </c>
      <c r="J1481" s="4">
        <f t="shared" si="336"/>
        <v>6</v>
      </c>
      <c r="K1481" s="5">
        <f t="shared" si="337"/>
        <v>15</v>
      </c>
      <c r="L1481">
        <f t="shared" si="338"/>
        <v>6</v>
      </c>
      <c r="M1481">
        <f t="shared" si="345"/>
        <v>6</v>
      </c>
      <c r="N1481" t="str">
        <f t="shared" si="339"/>
        <v/>
      </c>
      <c r="T1481" s="3" t="str">
        <f t="shared" si="340"/>
        <v>- -</v>
      </c>
      <c r="U1481" s="3">
        <f t="shared" si="341"/>
        <v>0</v>
      </c>
      <c r="W1481" s="3" t="str">
        <f t="shared" si="342"/>
        <v>- -</v>
      </c>
      <c r="X1481" s="3">
        <f t="shared" si="343"/>
        <v>0</v>
      </c>
      <c r="Z1481" s="3" t="str">
        <f t="shared" si="344"/>
        <v>- -</v>
      </c>
      <c r="AA1481" s="16">
        <v>0</v>
      </c>
      <c r="AC1481" s="3"/>
      <c r="AD1481" s="16">
        <v>0</v>
      </c>
    </row>
    <row r="1482" spans="3:30" ht="16" customHeight="1" x14ac:dyDescent="0.25">
      <c r="C1482" s="1" t="s">
        <v>528</v>
      </c>
      <c r="D1482" s="2" t="s">
        <v>10</v>
      </c>
      <c r="E1482" s="3">
        <f t="shared" si="331"/>
        <v>3651</v>
      </c>
      <c r="F1482">
        <f t="shared" si="332"/>
        <v>-492</v>
      </c>
      <c r="G1482" s="4" t="str">
        <f t="shared" si="333"/>
        <v>Dec</v>
      </c>
      <c r="H1482" s="5">
        <f t="shared" si="334"/>
        <v>9</v>
      </c>
      <c r="I1482" s="3" t="str">
        <f t="shared" si="335"/>
        <v>P</v>
      </c>
      <c r="J1482" s="4">
        <f t="shared" si="336"/>
        <v>12</v>
      </c>
      <c r="K1482" s="5">
        <f t="shared" si="337"/>
        <v>9</v>
      </c>
      <c r="L1482">
        <f t="shared" si="338"/>
        <v>6</v>
      </c>
      <c r="M1482">
        <f t="shared" si="345"/>
        <v>6</v>
      </c>
      <c r="N1482" t="str">
        <f t="shared" si="339"/>
        <v/>
      </c>
      <c r="T1482" s="3" t="str">
        <f t="shared" si="340"/>
        <v>- -</v>
      </c>
      <c r="U1482" s="3">
        <f t="shared" si="341"/>
        <v>0</v>
      </c>
      <c r="W1482" s="3" t="str">
        <f t="shared" si="342"/>
        <v>- -</v>
      </c>
      <c r="X1482" s="3">
        <f t="shared" si="343"/>
        <v>0</v>
      </c>
      <c r="Z1482" s="3" t="str">
        <f t="shared" si="344"/>
        <v>- -</v>
      </c>
      <c r="AA1482" s="16">
        <v>0</v>
      </c>
      <c r="AC1482" s="3"/>
      <c r="AD1482" s="16">
        <v>0</v>
      </c>
    </row>
    <row r="1483" spans="3:30" ht="16" customHeight="1" x14ac:dyDescent="0.25">
      <c r="C1483" s="1" t="s">
        <v>529</v>
      </c>
      <c r="D1483" s="2" t="s">
        <v>10</v>
      </c>
      <c r="E1483" s="3">
        <f t="shared" si="331"/>
        <v>3652</v>
      </c>
      <c r="F1483">
        <f t="shared" si="332"/>
        <v>-491</v>
      </c>
      <c r="G1483" s="4" t="str">
        <f t="shared" si="333"/>
        <v>Jun</v>
      </c>
      <c r="H1483" s="5">
        <f t="shared" si="334"/>
        <v>4</v>
      </c>
      <c r="I1483" s="3" t="str">
        <f t="shared" si="335"/>
        <v>P</v>
      </c>
      <c r="J1483" s="4">
        <f t="shared" si="336"/>
        <v>6</v>
      </c>
      <c r="K1483" s="5">
        <f t="shared" si="337"/>
        <v>4</v>
      </c>
      <c r="L1483">
        <f t="shared" si="338"/>
        <v>6</v>
      </c>
      <c r="M1483">
        <f t="shared" si="345"/>
        <v>6</v>
      </c>
      <c r="N1483" t="str">
        <f t="shared" si="339"/>
        <v/>
      </c>
      <c r="T1483" s="3" t="str">
        <f t="shared" si="340"/>
        <v>- -</v>
      </c>
      <c r="U1483" s="3">
        <f t="shared" si="341"/>
        <v>0</v>
      </c>
      <c r="W1483" s="3" t="str">
        <f t="shared" si="342"/>
        <v>- -</v>
      </c>
      <c r="X1483" s="3">
        <f t="shared" si="343"/>
        <v>0</v>
      </c>
      <c r="Z1483" s="3" t="str">
        <f t="shared" si="344"/>
        <v>- -</v>
      </c>
      <c r="AA1483" s="16">
        <v>0</v>
      </c>
      <c r="AC1483" s="3"/>
      <c r="AD1483" s="16">
        <v>0</v>
      </c>
    </row>
    <row r="1484" spans="3:30" ht="16" customHeight="1" x14ac:dyDescent="0.25">
      <c r="C1484" s="1" t="s">
        <v>530</v>
      </c>
      <c r="D1484" s="2" t="s">
        <v>10</v>
      </c>
      <c r="E1484" s="3">
        <f t="shared" si="331"/>
        <v>3653</v>
      </c>
      <c r="F1484">
        <f t="shared" si="332"/>
        <v>-491</v>
      </c>
      <c r="G1484" s="4" t="str">
        <f t="shared" si="333"/>
        <v>Nov</v>
      </c>
      <c r="H1484" s="5">
        <f t="shared" si="334"/>
        <v>28</v>
      </c>
      <c r="I1484" s="3" t="str">
        <f t="shared" si="335"/>
        <v>N</v>
      </c>
      <c r="J1484" s="4">
        <f t="shared" si="336"/>
        <v>11</v>
      </c>
      <c r="K1484" s="5">
        <f t="shared" si="337"/>
        <v>28</v>
      </c>
      <c r="L1484">
        <f t="shared" si="338"/>
        <v>5</v>
      </c>
      <c r="M1484">
        <f t="shared" si="345"/>
        <v>5</v>
      </c>
      <c r="N1484" t="str">
        <f t="shared" si="339"/>
        <v/>
      </c>
      <c r="T1484" s="3" t="str">
        <f t="shared" si="340"/>
        <v>- -</v>
      </c>
      <c r="U1484" s="3">
        <f t="shared" si="341"/>
        <v>0</v>
      </c>
      <c r="W1484" s="3" t="str">
        <f t="shared" si="342"/>
        <v>- -</v>
      </c>
      <c r="X1484" s="3">
        <f t="shared" si="343"/>
        <v>0</v>
      </c>
      <c r="Z1484" s="3" t="str">
        <f t="shared" si="344"/>
        <v>- -</v>
      </c>
      <c r="AA1484" s="16">
        <v>0</v>
      </c>
      <c r="AC1484" s="3"/>
      <c r="AD1484" s="16">
        <v>0</v>
      </c>
    </row>
    <row r="1485" spans="3:30" ht="16" customHeight="1" x14ac:dyDescent="0.25">
      <c r="C1485" s="1" t="s">
        <v>531</v>
      </c>
      <c r="D1485" s="2" t="s">
        <v>10</v>
      </c>
      <c r="E1485" s="3">
        <f t="shared" si="331"/>
        <v>3654</v>
      </c>
      <c r="F1485">
        <f t="shared" si="332"/>
        <v>-490</v>
      </c>
      <c r="G1485" s="4" t="str">
        <f t="shared" si="333"/>
        <v>Apr</v>
      </c>
      <c r="H1485" s="5">
        <f t="shared" si="334"/>
        <v>26</v>
      </c>
      <c r="I1485" s="3" t="str">
        <f t="shared" si="335"/>
        <v>P</v>
      </c>
      <c r="J1485" s="4">
        <f t="shared" si="336"/>
        <v>4</v>
      </c>
      <c r="K1485" s="5">
        <f t="shared" si="337"/>
        <v>26</v>
      </c>
      <c r="L1485">
        <f t="shared" si="338"/>
        <v>5</v>
      </c>
      <c r="M1485">
        <f t="shared" si="345"/>
        <v>10</v>
      </c>
      <c r="N1485" t="str">
        <f t="shared" si="339"/>
        <v/>
      </c>
      <c r="T1485" s="3" t="str">
        <f t="shared" si="340"/>
        <v>- -</v>
      </c>
      <c r="U1485" s="3">
        <f t="shared" si="341"/>
        <v>0</v>
      </c>
      <c r="W1485" s="3" t="str">
        <f t="shared" si="342"/>
        <v>- -</v>
      </c>
      <c r="X1485" s="3">
        <f t="shared" si="343"/>
        <v>0</v>
      </c>
      <c r="Z1485" s="3" t="str">
        <f t="shared" si="344"/>
        <v>- -</v>
      </c>
      <c r="AA1485" s="16">
        <v>0</v>
      </c>
      <c r="AC1485" s="3"/>
      <c r="AD1485" s="16">
        <v>0</v>
      </c>
    </row>
    <row r="1486" spans="3:30" ht="16" customHeight="1" x14ac:dyDescent="0.25">
      <c r="C1486" s="1" t="s">
        <v>532</v>
      </c>
      <c r="D1486" s="2" t="s">
        <v>10</v>
      </c>
      <c r="E1486" s="3">
        <f t="shared" si="331"/>
        <v>3655</v>
      </c>
      <c r="F1486">
        <f t="shared" si="332"/>
        <v>-490</v>
      </c>
      <c r="G1486" s="4" t="str">
        <f t="shared" si="333"/>
        <v>Oct</v>
      </c>
      <c r="H1486" s="5">
        <f t="shared" si="334"/>
        <v>19</v>
      </c>
      <c r="I1486" s="3" t="str">
        <f t="shared" si="335"/>
        <v>P</v>
      </c>
      <c r="J1486" s="4">
        <f t="shared" si="336"/>
        <v>10</v>
      </c>
      <c r="K1486" s="5">
        <f t="shared" si="337"/>
        <v>19</v>
      </c>
      <c r="L1486">
        <f t="shared" si="338"/>
        <v>6</v>
      </c>
      <c r="M1486">
        <f t="shared" si="345"/>
        <v>6</v>
      </c>
      <c r="N1486" t="str">
        <f t="shared" si="339"/>
        <v/>
      </c>
      <c r="T1486" s="3" t="str">
        <f t="shared" si="340"/>
        <v>- -</v>
      </c>
      <c r="U1486" s="3">
        <f t="shared" si="341"/>
        <v>0</v>
      </c>
      <c r="W1486" s="3" t="str">
        <f t="shared" si="342"/>
        <v>- -</v>
      </c>
      <c r="X1486" s="3">
        <f t="shared" si="343"/>
        <v>0</v>
      </c>
      <c r="Z1486" s="3" t="str">
        <f t="shared" si="344"/>
        <v>- -</v>
      </c>
      <c r="AA1486" s="16">
        <v>0</v>
      </c>
      <c r="AC1486" s="3"/>
      <c r="AD1486" s="16">
        <v>0</v>
      </c>
    </row>
    <row r="1487" spans="3:30" ht="16" customHeight="1" x14ac:dyDescent="0.25">
      <c r="C1487" s="1" t="s">
        <v>533</v>
      </c>
      <c r="D1487" s="2" t="s">
        <v>10</v>
      </c>
      <c r="E1487" s="3">
        <f t="shared" si="331"/>
        <v>3656</v>
      </c>
      <c r="F1487">
        <f t="shared" si="332"/>
        <v>-489</v>
      </c>
      <c r="G1487" s="4" t="str">
        <f t="shared" si="333"/>
        <v>Apr</v>
      </c>
      <c r="H1487" s="5">
        <f t="shared" si="334"/>
        <v>15</v>
      </c>
      <c r="I1487" s="3" t="str">
        <f t="shared" si="335"/>
        <v>T</v>
      </c>
      <c r="J1487" s="4">
        <f t="shared" si="336"/>
        <v>4</v>
      </c>
      <c r="K1487" s="5">
        <f t="shared" si="337"/>
        <v>15</v>
      </c>
      <c r="L1487">
        <f t="shared" si="338"/>
        <v>6</v>
      </c>
      <c r="M1487">
        <f t="shared" si="345"/>
        <v>6</v>
      </c>
      <c r="N1487" t="str">
        <f t="shared" si="339"/>
        <v/>
      </c>
      <c r="T1487" s="3" t="str">
        <f t="shared" si="340"/>
        <v>- -</v>
      </c>
      <c r="U1487" s="3">
        <f t="shared" si="341"/>
        <v>0</v>
      </c>
      <c r="W1487" s="3" t="str">
        <f t="shared" si="342"/>
        <v>- -</v>
      </c>
      <c r="X1487" s="3">
        <f t="shared" si="343"/>
        <v>0</v>
      </c>
      <c r="Z1487" s="3" t="str">
        <f t="shared" si="344"/>
        <v>- -</v>
      </c>
      <c r="AA1487" s="16">
        <v>0</v>
      </c>
      <c r="AC1487" s="3"/>
      <c r="AD1487" s="16">
        <v>0</v>
      </c>
    </row>
    <row r="1488" spans="3:30" ht="16" customHeight="1" x14ac:dyDescent="0.25">
      <c r="C1488" s="1" t="s">
        <v>534</v>
      </c>
      <c r="D1488" s="2" t="s">
        <v>10</v>
      </c>
      <c r="E1488" s="3">
        <f t="shared" si="331"/>
        <v>3657</v>
      </c>
      <c r="F1488">
        <f t="shared" si="332"/>
        <v>-489</v>
      </c>
      <c r="G1488" s="4" t="str">
        <f t="shared" si="333"/>
        <v>Oct</v>
      </c>
      <c r="H1488" s="5">
        <f t="shared" si="334"/>
        <v>8</v>
      </c>
      <c r="I1488" s="3" t="str">
        <f t="shared" si="335"/>
        <v>T</v>
      </c>
      <c r="J1488" s="4">
        <f t="shared" si="336"/>
        <v>10</v>
      </c>
      <c r="K1488" s="5">
        <f t="shared" si="337"/>
        <v>8</v>
      </c>
      <c r="L1488">
        <f t="shared" si="338"/>
        <v>6</v>
      </c>
      <c r="M1488">
        <f t="shared" si="345"/>
        <v>6</v>
      </c>
      <c r="N1488" t="str">
        <f t="shared" si="339"/>
        <v/>
      </c>
      <c r="T1488" s="3" t="str">
        <f t="shared" si="340"/>
        <v>- -</v>
      </c>
      <c r="U1488" s="3">
        <f t="shared" si="341"/>
        <v>0</v>
      </c>
      <c r="W1488" s="3" t="str">
        <f t="shared" si="342"/>
        <v>- -</v>
      </c>
      <c r="X1488" s="3">
        <f t="shared" si="343"/>
        <v>0</v>
      </c>
      <c r="Z1488" s="3" t="str">
        <f t="shared" si="344"/>
        <v>- -</v>
      </c>
      <c r="AA1488" s="16">
        <v>0</v>
      </c>
      <c r="AC1488" s="3"/>
      <c r="AD1488" s="16">
        <v>0</v>
      </c>
    </row>
    <row r="1489" spans="3:30" ht="16" customHeight="1" x14ac:dyDescent="0.25">
      <c r="C1489" s="1" t="s">
        <v>535</v>
      </c>
      <c r="D1489" s="2" t="s">
        <v>10</v>
      </c>
      <c r="E1489" s="3">
        <f t="shared" si="331"/>
        <v>3658</v>
      </c>
      <c r="F1489">
        <f t="shared" si="332"/>
        <v>-488</v>
      </c>
      <c r="G1489" s="4" t="str">
        <f t="shared" si="333"/>
        <v>Apr</v>
      </c>
      <c r="H1489" s="5">
        <f t="shared" si="334"/>
        <v>3</v>
      </c>
      <c r="I1489" s="3" t="str">
        <f t="shared" si="335"/>
        <v>P</v>
      </c>
      <c r="J1489" s="4">
        <f t="shared" si="336"/>
        <v>4</v>
      </c>
      <c r="K1489" s="5">
        <f t="shared" si="337"/>
        <v>3</v>
      </c>
      <c r="L1489">
        <f t="shared" si="338"/>
        <v>6</v>
      </c>
      <c r="M1489">
        <f t="shared" si="345"/>
        <v>6</v>
      </c>
      <c r="N1489" t="str">
        <f t="shared" si="339"/>
        <v/>
      </c>
      <c r="T1489" s="3" t="str">
        <f t="shared" si="340"/>
        <v>- -</v>
      </c>
      <c r="U1489" s="3">
        <f t="shared" si="341"/>
        <v>0</v>
      </c>
      <c r="W1489" s="3" t="str">
        <f t="shared" si="342"/>
        <v>- -</v>
      </c>
      <c r="X1489" s="3">
        <f t="shared" si="343"/>
        <v>0</v>
      </c>
      <c r="Z1489" s="3" t="str">
        <f t="shared" si="344"/>
        <v>- -</v>
      </c>
      <c r="AA1489" s="16">
        <v>0</v>
      </c>
      <c r="AC1489" s="3"/>
      <c r="AD1489" s="16">
        <v>0</v>
      </c>
    </row>
    <row r="1490" spans="3:30" ht="16" customHeight="1" x14ac:dyDescent="0.25">
      <c r="C1490" s="1" t="s">
        <v>536</v>
      </c>
      <c r="D1490" s="2" t="s">
        <v>10</v>
      </c>
      <c r="E1490" s="3">
        <f t="shared" si="331"/>
        <v>3659</v>
      </c>
      <c r="F1490">
        <f t="shared" si="332"/>
        <v>-488</v>
      </c>
      <c r="G1490" s="4" t="str">
        <f t="shared" si="333"/>
        <v>Sep</v>
      </c>
      <c r="H1490" s="5">
        <f t="shared" si="334"/>
        <v>27</v>
      </c>
      <c r="I1490" s="3" t="str">
        <f t="shared" si="335"/>
        <v>P</v>
      </c>
      <c r="J1490" s="4">
        <f t="shared" si="336"/>
        <v>9</v>
      </c>
      <c r="K1490" s="5">
        <f t="shared" si="337"/>
        <v>27</v>
      </c>
      <c r="L1490">
        <f t="shared" si="338"/>
        <v>5</v>
      </c>
      <c r="M1490">
        <f t="shared" si="345"/>
        <v>5</v>
      </c>
      <c r="N1490" t="str">
        <f t="shared" si="339"/>
        <v/>
      </c>
      <c r="T1490" s="3" t="str">
        <f t="shared" si="340"/>
        <v>- -</v>
      </c>
      <c r="U1490" s="3">
        <f t="shared" si="341"/>
        <v>0</v>
      </c>
      <c r="W1490" s="3" t="str">
        <f t="shared" si="342"/>
        <v>- -</v>
      </c>
      <c r="X1490" s="3">
        <f t="shared" si="343"/>
        <v>0</v>
      </c>
      <c r="Z1490" s="3" t="str">
        <f t="shared" si="344"/>
        <v>- -</v>
      </c>
      <c r="AA1490" s="16">
        <v>0</v>
      </c>
      <c r="AC1490" s="3"/>
      <c r="AD1490" s="16">
        <v>0</v>
      </c>
    </row>
    <row r="1491" spans="3:30" ht="16" customHeight="1" x14ac:dyDescent="0.25">
      <c r="C1491" s="1" t="s">
        <v>537</v>
      </c>
      <c r="D1491" s="2" t="s">
        <v>10</v>
      </c>
      <c r="E1491" s="3">
        <f t="shared" si="331"/>
        <v>3660</v>
      </c>
      <c r="F1491">
        <f t="shared" si="332"/>
        <v>-487</v>
      </c>
      <c r="G1491" s="4" t="str">
        <f t="shared" si="333"/>
        <v>Feb</v>
      </c>
      <c r="H1491" s="5">
        <f t="shared" si="334"/>
        <v>21</v>
      </c>
      <c r="I1491" s="3" t="str">
        <f t="shared" si="335"/>
        <v>N</v>
      </c>
      <c r="J1491" s="4">
        <f t="shared" si="336"/>
        <v>2</v>
      </c>
      <c r="K1491" s="5">
        <f t="shared" si="337"/>
        <v>21</v>
      </c>
      <c r="L1491">
        <f t="shared" si="338"/>
        <v>5</v>
      </c>
      <c r="M1491">
        <f t="shared" si="345"/>
        <v>5</v>
      </c>
      <c r="N1491" t="str">
        <f t="shared" si="339"/>
        <v/>
      </c>
      <c r="T1491" s="3" t="str">
        <f t="shared" si="340"/>
        <v>- -</v>
      </c>
      <c r="U1491" s="3">
        <f t="shared" si="341"/>
        <v>0</v>
      </c>
      <c r="W1491" s="3" t="str">
        <f t="shared" si="342"/>
        <v>- -</v>
      </c>
      <c r="X1491" s="3">
        <f t="shared" si="343"/>
        <v>0</v>
      </c>
      <c r="Z1491" s="3" t="str">
        <f t="shared" si="344"/>
        <v>- -</v>
      </c>
      <c r="AA1491" s="16">
        <v>0</v>
      </c>
      <c r="AC1491" s="3"/>
      <c r="AD1491" s="16">
        <v>0</v>
      </c>
    </row>
    <row r="1492" spans="3:30" ht="16" customHeight="1" x14ac:dyDescent="0.25">
      <c r="C1492" s="1" t="s">
        <v>538</v>
      </c>
      <c r="D1492" s="2" t="s">
        <v>10</v>
      </c>
      <c r="E1492" s="3">
        <f t="shared" si="331"/>
        <v>3661</v>
      </c>
      <c r="F1492">
        <f t="shared" si="332"/>
        <v>-487</v>
      </c>
      <c r="G1492" s="4" t="str">
        <f t="shared" si="333"/>
        <v>Mar</v>
      </c>
      <c r="H1492" s="5">
        <f t="shared" si="334"/>
        <v>23</v>
      </c>
      <c r="I1492" s="3" t="str">
        <f t="shared" si="335"/>
        <v>N</v>
      </c>
      <c r="J1492" s="4">
        <f t="shared" si="336"/>
        <v>3</v>
      </c>
      <c r="K1492" s="5">
        <f t="shared" si="337"/>
        <v>23</v>
      </c>
      <c r="L1492">
        <f t="shared" si="338"/>
        <v>1</v>
      </c>
      <c r="M1492">
        <f t="shared" si="345"/>
        <v>6</v>
      </c>
      <c r="N1492" t="str">
        <f t="shared" si="339"/>
        <v/>
      </c>
      <c r="T1492" s="3" t="str">
        <f t="shared" si="340"/>
        <v>- -</v>
      </c>
      <c r="U1492" s="3">
        <f t="shared" si="341"/>
        <v>0</v>
      </c>
      <c r="W1492" s="3" t="str">
        <f t="shared" si="342"/>
        <v>- -</v>
      </c>
      <c r="X1492" s="3">
        <f t="shared" si="343"/>
        <v>0</v>
      </c>
      <c r="Z1492" s="3" t="str">
        <f t="shared" si="344"/>
        <v>- -</v>
      </c>
      <c r="AA1492" s="16">
        <v>0</v>
      </c>
      <c r="AC1492" s="3"/>
      <c r="AD1492" s="16">
        <v>0</v>
      </c>
    </row>
    <row r="1493" spans="3:30" ht="16" customHeight="1" x14ac:dyDescent="0.25">
      <c r="C1493" s="1" t="s">
        <v>539</v>
      </c>
      <c r="D1493" s="2" t="s">
        <v>10</v>
      </c>
      <c r="E1493" s="3">
        <f t="shared" si="331"/>
        <v>3662</v>
      </c>
      <c r="F1493">
        <f t="shared" si="332"/>
        <v>-487</v>
      </c>
      <c r="G1493" s="4" t="str">
        <f t="shared" si="333"/>
        <v>Aug</v>
      </c>
      <c r="H1493" s="5">
        <f t="shared" si="334"/>
        <v>18</v>
      </c>
      <c r="I1493" s="3" t="str">
        <f t="shared" si="335"/>
        <v>N</v>
      </c>
      <c r="J1493" s="4">
        <f t="shared" si="336"/>
        <v>8</v>
      </c>
      <c r="K1493" s="5">
        <f t="shared" si="337"/>
        <v>18</v>
      </c>
      <c r="L1493">
        <f t="shared" si="338"/>
        <v>5</v>
      </c>
      <c r="M1493">
        <f t="shared" si="345"/>
        <v>11</v>
      </c>
      <c r="N1493" t="str">
        <f t="shared" si="339"/>
        <v/>
      </c>
      <c r="T1493" s="3" t="str">
        <f t="shared" si="340"/>
        <v>- -</v>
      </c>
      <c r="U1493" s="3">
        <f t="shared" si="341"/>
        <v>0</v>
      </c>
      <c r="W1493" s="3" t="str">
        <f t="shared" si="342"/>
        <v>- -</v>
      </c>
      <c r="X1493" s="3">
        <f t="shared" si="343"/>
        <v>0</v>
      </c>
      <c r="Z1493" s="3" t="str">
        <f t="shared" si="344"/>
        <v>- -</v>
      </c>
      <c r="AA1493" s="16">
        <v>0</v>
      </c>
      <c r="AC1493" s="3"/>
      <c r="AD1493" s="16">
        <v>0</v>
      </c>
    </row>
    <row r="1494" spans="3:30" ht="16" customHeight="1" x14ac:dyDescent="0.25">
      <c r="C1494" s="1" t="s">
        <v>540</v>
      </c>
      <c r="D1494" s="2" t="s">
        <v>10</v>
      </c>
      <c r="E1494" s="3">
        <f t="shared" ref="E1494:E1557" si="346">VALUE(LEFT(C1494,5))</f>
        <v>3663</v>
      </c>
      <c r="F1494">
        <f t="shared" ref="F1494:F1557" si="347">VALUE(MID(C1494,7,5))</f>
        <v>-487</v>
      </c>
      <c r="G1494" s="4" t="str">
        <f t="shared" ref="G1494:G1557" si="348">MID(C1494,13,3)</f>
        <v>Sep</v>
      </c>
      <c r="H1494" s="5">
        <f t="shared" ref="H1494:H1557" si="349">VALUE(MID(C1494,17,2))</f>
        <v>17</v>
      </c>
      <c r="I1494" s="3" t="str">
        <f t="shared" ref="I1494:I1557" si="350">MID(C1494,51,1)</f>
        <v>N</v>
      </c>
      <c r="J1494" s="4">
        <f t="shared" ref="J1494:J1557" si="351">IF(G1494="Jan",1,IF(G1494="Feb",2,IF(G1494="Mar",3,IF(G1494="Apr",4,IF(G1494="May",5,IF(G1494="Jun",6,IF(G1494="Jul",7,IF(G1494="Aug",8,IF(G1494="Sep",9,IF(G1494="Oct",10,IF(G1494="Nov",11,IF(G1494="Dec",12))))))))))))</f>
        <v>9</v>
      </c>
      <c r="K1494" s="5">
        <f t="shared" ref="K1494:K1557" si="352">H1494</f>
        <v>17</v>
      </c>
      <c r="L1494">
        <f t="shared" ref="L1494:L1557" si="353">IF(J1494&lt;J1493,J1494+12-J1493,J1494-J1493)</f>
        <v>1</v>
      </c>
      <c r="M1494">
        <f t="shared" si="345"/>
        <v>0</v>
      </c>
      <c r="N1494" t="str">
        <f t="shared" si="339"/>
        <v>STOP!</v>
      </c>
      <c r="T1494" s="3" t="str">
        <f t="shared" si="340"/>
        <v>- -</v>
      </c>
      <c r="U1494" s="3">
        <f t="shared" si="341"/>
        <v>0</v>
      </c>
      <c r="W1494" s="3" t="str">
        <f t="shared" si="342"/>
        <v>- -</v>
      </c>
      <c r="X1494" s="3">
        <f t="shared" si="343"/>
        <v>0</v>
      </c>
      <c r="Z1494" s="3" t="str">
        <f t="shared" si="344"/>
        <v>- -</v>
      </c>
      <c r="AA1494" s="16">
        <v>0</v>
      </c>
      <c r="AC1494" s="3"/>
      <c r="AD1494" s="16">
        <v>0</v>
      </c>
    </row>
    <row r="1495" spans="3:30" ht="16" customHeight="1" x14ac:dyDescent="0.25">
      <c r="C1495" s="1" t="s">
        <v>541</v>
      </c>
      <c r="D1495" s="2" t="s">
        <v>10</v>
      </c>
      <c r="E1495" s="3">
        <f t="shared" si="346"/>
        <v>3664</v>
      </c>
      <c r="F1495">
        <f t="shared" si="347"/>
        <v>-486</v>
      </c>
      <c r="G1495" s="4" t="str">
        <f t="shared" si="348"/>
        <v>Feb</v>
      </c>
      <c r="H1495" s="5">
        <f t="shared" si="349"/>
        <v>11</v>
      </c>
      <c r="I1495" s="3" t="str">
        <f t="shared" si="350"/>
        <v>P</v>
      </c>
      <c r="J1495" s="4">
        <f t="shared" si="351"/>
        <v>2</v>
      </c>
      <c r="K1495" s="5">
        <f t="shared" si="352"/>
        <v>11</v>
      </c>
      <c r="L1495">
        <f t="shared" si="353"/>
        <v>5</v>
      </c>
      <c r="M1495">
        <f t="shared" si="345"/>
        <v>17</v>
      </c>
      <c r="N1495" t="str">
        <f t="shared" si="339"/>
        <v/>
      </c>
      <c r="T1495" s="3" t="str">
        <f t="shared" si="340"/>
        <v>- -</v>
      </c>
      <c r="U1495" s="3">
        <f t="shared" si="341"/>
        <v>0</v>
      </c>
      <c r="W1495" s="3" t="str">
        <f t="shared" si="342"/>
        <v>- -</v>
      </c>
      <c r="X1495" s="3">
        <f t="shared" si="343"/>
        <v>0</v>
      </c>
      <c r="Z1495" s="3" t="str">
        <f t="shared" si="344"/>
        <v>- -</v>
      </c>
      <c r="AA1495" s="16">
        <v>0</v>
      </c>
      <c r="AC1495" s="3"/>
      <c r="AD1495" s="16">
        <v>0</v>
      </c>
    </row>
    <row r="1496" spans="3:30" ht="16" customHeight="1" x14ac:dyDescent="0.25">
      <c r="C1496" s="1" t="s">
        <v>542</v>
      </c>
      <c r="D1496" s="2" t="s">
        <v>10</v>
      </c>
      <c r="E1496" s="3">
        <f t="shared" si="346"/>
        <v>3665</v>
      </c>
      <c r="F1496">
        <f t="shared" si="347"/>
        <v>-486</v>
      </c>
      <c r="G1496" s="4" t="str">
        <f t="shared" si="348"/>
        <v>Aug</v>
      </c>
      <c r="H1496" s="5">
        <f t="shared" si="349"/>
        <v>7</v>
      </c>
      <c r="I1496" s="3" t="str">
        <f t="shared" si="350"/>
        <v>P</v>
      </c>
      <c r="J1496" s="4">
        <f t="shared" si="351"/>
        <v>8</v>
      </c>
      <c r="K1496" s="5">
        <f t="shared" si="352"/>
        <v>7</v>
      </c>
      <c r="L1496">
        <f t="shared" si="353"/>
        <v>6</v>
      </c>
      <c r="M1496">
        <f t="shared" si="345"/>
        <v>6</v>
      </c>
      <c r="N1496" t="str">
        <f t="shared" ref="N1496:N1559" si="354">IF(M1496&lt;1,"STOP!","")</f>
        <v/>
      </c>
      <c r="T1496" s="3" t="str">
        <f t="shared" ref="T1496:T1559" si="355">IF(AND(
I1498&lt;&gt;"N",J1498-2=OR(5,6,7),
I1499&lt;&gt;"N",J1499-2=OR(11,12,13,1),
I1500&lt;&gt;"N",J1500-2=OR(5,6,7),
I1541&lt;&gt;"N",J1541-2=OR(12,13,1,2),I1541&lt;&gt;"N",
I1542&lt;&gt;"N",J1542-2=OR(6,7,8),I1542&lt;&gt;"N",
I1543&lt;&gt;"N",J1543-2=OR(11,12,13,1),I1543&lt;&gt;"N",
I1544&lt;&gt;"N",
I1587&lt;&gt;"N",J1587-2=OR(12,13,1,2)),
"Success!","- -")</f>
        <v>- -</v>
      </c>
      <c r="U1496" s="3">
        <f t="shared" ref="U1496:U1559" si="356">IF(T1496&lt;&gt;"- -",1,0)</f>
        <v>0</v>
      </c>
      <c r="W1496" s="3" t="str">
        <f t="shared" ref="W1496:W1559" si="357">IF(AND(
I1498&lt;&gt;"N",J1498-2=OR(5,6,7),
I1499&lt;&gt;"N",J1499-2=OR(11,12,13,1),
I1500&lt;&gt;"N",J1500-2=OR(5,6,7),
       OR(
       AND(
       I1536&lt;&gt;"N",J1536-2=OR(12,13,1,2),
       I1537&lt;&gt;"N",J1537-2=OR(6,7,8),
       I1538&lt;&gt;"N",J1538-2=OR(11,12,13,1),
       I1540&lt;&gt;"N"),
       AND(
       I1537&lt;&gt;"N",J1537-2=OR(12,13,1,2),
       I1538&lt;&gt;"N",J1538-2=OR(6,7,8),
       I1539&lt;&gt;"N",J1539-2=OR(11,12,13,1),
       I1540&lt;&gt;"N"),
      AND(
       I1538&lt;&gt;"N",J1538-2=OR(12,13,1,2),
       I1539&lt;&gt;"N",J1539-2=OR(6,7,8),
       I1540&lt;&gt;"N",J1540-2=OR(11,12,13,1),
       I1541&lt;&gt;"N"),
      AND(
       I1539&lt;&gt;"N",J1539-2=OR(12,13,1,2),
       I1540&lt;&gt;"N",J1540-2=OR(6,7,8),
       I1541&lt;&gt;"N",J1541-2=OR(11,12,13,1),
       I1542&lt;&gt;"N"),
      AND(
       I1540&lt;&gt;"N",J1540-2=OR(12,13,1,2),
       I1541&lt;&gt;"N",J1541-2=OR(6,7,8),
       I1542&lt;&gt;"N",J1542-2=OR(11,12,13,1),
       I1543&lt;&gt;"N"),
      AND(
       I1541&lt;&gt;"N",J1541-2=OR(12,13,1,2),
       I1542&lt;&gt;"N",J1542-2=OR(6,7,8),
       I1543&lt;&gt;"N",J1543-2=OR(11,12,13,1),
       I1544&lt;&gt;"N"),
      AND(
       I1542&lt;&gt;"N",J1542-2=OR(12,13,1,2),
       I1543&lt;&gt;"N",J1543-2=OR(6,7,8),
       I1544&lt;&gt;"N",J1544-2=OR(11,12,13,1),
       I1545&lt;&gt;"N"),
      AND(
       I1543&lt;&gt;"N",J1543-2=OR(12,13,1,2),
       I1544&lt;&gt;"N",J1544-2=OR(6,7,8),
       I1545&lt;&gt;"N",J1545-2=OR(11,12,13,1),
       I1546&lt;&gt;"N"),
      AND(
       I1544&lt;&gt;"N",J1544-2=OR(12,13,1,2),
       I1545&lt;&gt;"N",J1545-2=OR(6,7,8),
       I1546&lt;&gt;"N",J1546-2=OR(11,12,13,1),
       I1547&lt;&gt;"N"),
      AND(
       I1545&lt;&gt;"N",J1545-2=OR(12,13,1,2),
       I1546&lt;&gt;"N",J1546-2=OR(6,7,8),
       I1547&lt;&gt;"N",J1547-2=OR(11,12,13,1),
       I1548&lt;&gt;"N"),
      AND(
       I1546&lt;&gt;"N",J1546-2=OR(12,13,1,2),
       I1547&lt;&gt;"N",J1547-2=OR(6,7,8),
       I1548&lt;&gt;"N",J1548-2=OR(11,12,13,1),
       I1549&lt;&gt;"N")
        ),
      OR(
      I1577&lt;&gt;"N",J1577-2=OR(12,13,1,2),
      I1578&lt;&gt;"N",J1578-2=OR(12,13,1,2),
      I1579&lt;&gt;"N",J1579-2=OR(12,13,1,2),
      I1580&lt;&gt;"N",J1580-2=OR(12,13,1,2),
      I1581&lt;&gt;"N",J1581-2=OR(12,13,1,2),
      I1582&lt;&gt;"N",J1582-2=OR(12,13,1,2),
      I1583&lt;&gt;"N",J1583-2=OR(12,13,1,2),
      I1584&lt;&gt;"N",J1584-2=OR(12,13,1,2),
      I1585&lt;&gt;"N",J1585-2=OR(12,13,1,2),
      I1586&lt;&gt;"N",J1586-2=OR(12,13,1,2),
      I1587&lt;&gt;"N",J1587-2=OR(12,13,1,2),
      I1588&lt;&gt;"N",J1588-2=OR(12,13,1,2),
      I1589&lt;&gt;"N",J1589-2=OR(12,13,1,2),
      I1590&lt;&gt;"N",J1590-2=OR(12,13,1,2),
      I1591&lt;&gt;"N",J1591-2=OR(12,13,1,2),
      I1592&lt;&gt;"N",J1592-2=OR(12,13,1,2),
      I1593&lt;&gt;"N",J1593-2=OR(12,13,1,2),
      I1594&lt;&gt;"N",J1594-2=OR(12,13,1,2),
      I1595&lt;&gt;"N",J1595-2=OR(12,13,1,2),
      I1596&lt;&gt;"N",J1596-2=OR(12,13,1,2),
      I1597&lt;&gt;"N",J1597-2=OR(12,13,1,2),
      )
      ),
"Success!","- -")</f>
        <v>- -</v>
      </c>
      <c r="X1496" s="3">
        <f t="shared" ref="X1496:X1559" si="358">IF(W1496&lt;&gt;"- -",1,0)</f>
        <v>0</v>
      </c>
      <c r="Z1496" s="3" t="str">
        <f t="shared" ref="Z1496:Z1559" si="359">IF(AND(
I1498&lt;&gt;"N",J1498-2=OR(5,6,7),
I1499&lt;&gt;"N",J1499-2=OR(11,12,13,1),
I1500&lt;&gt;"N",J1500-2=OR(5,6,7),
       OR(
       AND(
       I1531&lt;&gt;"N",J1531-2=OR(12,13,1,2),
       I1532&lt;&gt;"N",J1532-2=OR(6,7,8),
       I1533&lt;&gt;"N",J1533-2=OR(11,12,13,1),
       I1534&lt;&gt;"N"),
       AND(
       I1532&lt;&gt;"N",J1532-2=OR(12,13,1,2),
       I1533&lt;&gt;"N",J1533-2=OR(6,7,8),
       I1534&lt;&gt;"N",J1534-2=OR(11,12,13,1),
       I1535&lt;&gt;"N"),
      AND(
       I1533&lt;&gt;"N",J1533-2=OR(12,13,1,2),
       I1534&lt;&gt;"N",J1534-2=OR(6,7,8),
       I1535&lt;&gt;"N",J1535-2=OR(11,12,13,1),
       I1536&lt;&gt;"N"),
      AND(
       I1534&lt;&gt;"N",J1534-2=OR(12,13,1,2),
       I1535&lt;&gt;"N",J1535-2=OR(6,7,8),
       I1536&lt;&gt;"N",J1536-2=OR(11,12,13,1),
       I1537&lt;&gt;"N"),
      AND(
       I1535&lt;&gt;"N",J1535-2=OR(12,13,1,2),
       I1536&lt;&gt;"N",J1536-2=OR(6,7,8),
       I1537&lt;&gt;"N",J1537-2=OR(11,12,13,1),
       I1538&lt;&gt;"N"),
       AND(
       I1536&lt;&gt;"N",J1536-2=OR(12,13,1,2),
       I1537&lt;&gt;"N",J1537-2=OR(6,7,8),
       I1538&lt;&gt;"N",J1538-2=OR(11,12,13,1),
       I1540&lt;&gt;"N"),
       AND(
       I1537&lt;&gt;"N",J1537-2=OR(12,13,1,2),
       I1538&lt;&gt;"N",J1538-2=OR(6,7,8),
       I1539&lt;&gt;"N",J1539-2=OR(11,12,13,1),
       I1540&lt;&gt;"N"),
      AND(
       I1538&lt;&gt;"N",J1538-2=OR(12,13,1,2),
       I1539&lt;&gt;"N",J1539-2=OR(6,7,8),
       I1540&lt;&gt;"N",J1540-2=OR(11,12,13,1),
       I1541&lt;&gt;"N"),
      AND(
       I1539&lt;&gt;"N",J1539-2=OR(12,13,1,2),
       I1540&lt;&gt;"N",J1540-2=OR(6,7,8),
       I1541&lt;&gt;"N",J1541-2=OR(11,12,13,1),
       I1542&lt;&gt;"N"),
      AND(
       I1540&lt;&gt;"N",J1540-2=OR(12,13,1,2),
       I1541&lt;&gt;"N",J1541-2=OR(6,7,8),
       I1542&lt;&gt;"N",J1542-2=OR(11,12,13,1),
       I1543&lt;&gt;"N"),
      AND(
       I1541&lt;&gt;"N",J1541-2=OR(12,13,1,2),
       I1542&lt;&gt;"N",J1542-2=OR(6,7,8),
       I1543&lt;&gt;"N",J1543-2=OR(11,12,13,1),
       I1544&lt;&gt;"N"),
      AND(
       I1542&lt;&gt;"N",J1542-2=OR(12,13,1,2),
       I1543&lt;&gt;"N",J1543-2=OR(6,7,8),
       I1544&lt;&gt;"N",J1544-2=OR(11,12,13,1),
       I1545&lt;&gt;"N"),
      AND(
       I1543&lt;&gt;"N",J1543-2=OR(12,13,1,2),
       I1544&lt;&gt;"N",J1544-2=OR(6,7,8),
       I1545&lt;&gt;"N",J1545-2=OR(11,12,13,1),
       I1546&lt;&gt;"N"),
      AND(
       I1544&lt;&gt;"N",J1544-2=OR(12,13,1,2),
       I1545&lt;&gt;"N",J1545-2=OR(6,7,8),
       I1546&lt;&gt;"N",J1546-2=OR(11,12,13,1),
       I1547&lt;&gt;"N"),
      AND(
       I1545&lt;&gt;"N",J1545-2=OR(12,13,1,2),
       I1546&lt;&gt;"N",J1546-2=OR(6,7,8),
       I1547&lt;&gt;"N",J1547-2=OR(11,12,13,1),
       I1548&lt;&gt;"N"),
      AND(
       I1546&lt;&gt;"N",J1546-2=OR(12,13,1,2),
       I1547&lt;&gt;"N",J1547-2=OR(6,7,8),
       I1548&lt;&gt;"N",J1548-2=OR(11,12,13,1),
       I1549&lt;&gt;"N"),
      AND(
       I1546&lt;&gt;"N",J1546-2=OR(12,13,1,2),
       I1547&lt;&gt;"N",J1547-2=OR(6,7,8),
       I1548&lt;&gt;"N",J1548-2=OR(11,12,13,1),
       I1549&lt;&gt;"N"),
      AND(
       I1547&lt;&gt;"N",J1547-2=OR(12,13,1,2),
       I1548&lt;&gt;"N",J1548-2=OR(6,7,8),
       I1549&lt;&gt;"N",J1549-2=OR(11,12,13,1),
       I1550&lt;&gt;"N"),
      AND(
       I1548&lt;&gt;"N",J1548-2=OR(12,13,1,2),
       I1549&lt;&gt;"N",J1549-2=OR(6,7,8),
       I1550&lt;&gt;"N",J1550-2=OR(11,12,13,1),
       I1551&lt;&gt;"N"),
      AND(
       I1549&lt;&gt;"N",J1549-2=OR(12,13,1,2),
       I1550&lt;&gt;"N",J1550-2=OR(6,7,8),
       I1551&lt;&gt;"N",J1551-2=OR(11,12,13,1),
       I1552&lt;&gt;"N"),
      AND(
       I1550&lt;&gt;"N",J1550-2=OR(12,13,1,2),
       I1551&lt;&gt;"N",J1551-2=OR(6,7,8),
       I1552&lt;&gt;"N",J1552-2=OR(11,12,13,1),
       I1553&lt;&gt;"N")
        ),
      OR(
      I1567&lt;&gt;"N",J1567-2=OR(12,13,1,2),
      I1568&lt;&gt;"N",J1568-2=OR(12,13,1,2),
      I1569&lt;&gt;"N",J1569-2=OR(12,13,1,2),
      I1570&lt;&gt;"N",J1570-2=OR(12,13,1,2),
      I1571&lt;&gt;"N",J1571-2=OR(12,13,1,2),
      I1572&lt;&gt;"N",J1572-2=OR(12,13,1,2),
      I1573&lt;&gt;"N",J1573-2=OR(12,13,1,2),
      I1574&lt;&gt;"N",J1574-2=OR(12,13,1,2),
      I1575&lt;&gt;"N",J1575-2=OR(12,13,1,2),
      I1576&lt;&gt;"N",J1576-2=OR(12,13,1,2),
      I1577&lt;&gt;"N",J1577-2=OR(12,13,1,2),
      I1578&lt;&gt;"N",J1578-2=OR(12,13,1,2),
      I1579&lt;&gt;"N",J1579-2=OR(12,13,1,2),
      I1580&lt;&gt;"N",J1580-2=OR(12,13,1,2),
      I1581&lt;&gt;"N",J1581-2=OR(12,13,1,2),
      I1582&lt;&gt;"N",J1582-2=OR(12,13,1,2),
      I1583&lt;&gt;"N",J1583-2=OR(12,13,1,2),
      I1584&lt;&gt;"N",J1584-2=OR(12,13,1,2),
      I1585&lt;&gt;"N",J1585-2=OR(12,13,1,2),
      I1586&lt;&gt;"N",J1586-2=OR(12,13,1,2),
      I1587&lt;&gt;"N",J1587-2=OR(12,13,1,2),
      I1588&lt;&gt;"N",J1588-2=OR(12,13,1,2),
      I1589&lt;&gt;"N",J1589-2=OR(12,13,1,2),
      I1590&lt;&gt;"N",J1590-2=OR(12,13,1,2),
      I1591&lt;&gt;"N",J1591-2=OR(12,13,1,2),
      I1592&lt;&gt;"N",J1592-2=OR(12,13,1,2),
      I1593&lt;&gt;"N",J1593-2=OR(12,13,1,2),
      I1594&lt;&gt;"N",J1594-2=OR(12,13,1,2),
      I1595&lt;&gt;"N",J1595-2=OR(12,13,1,2),
      I1596&lt;&gt;"N",J1596-2=OR(12,13,1,2),
      I1597&lt;&gt;"N",J1597-2=OR(12,13,1,2),
      I1598&lt;&gt;"N",J1598-2=OR(12,13,1,2),
      I1599&lt;&gt;"N",J1599-2=OR(12,13,1,2),
      I1600&lt;&gt;"N",J1600-2=OR(12,13,1,2),
      I1601&lt;&gt;"N",J1601-2=OR(12,13,1,2),
      I1602&lt;&gt;"N",J1602-2=OR(12,13,1,2),
      I1603&lt;&gt;"N",J1603-2=OR(12,13,1,2),
      I1604&lt;&gt;"N",J1604-2=OR(12,13,1,2),
      I1605&lt;&gt;"N",J1605-2=OR(12,13,1,2),
      I1606&lt;&gt;"N",J1606-2=OR(12,13,1,2),
      I1607&lt;&gt;"N",J1607-2=OR(12,13,1,2),
      )
      ),
"Success!","- -")</f>
        <v>- -</v>
      </c>
      <c r="AA1496" s="16">
        <v>0</v>
      </c>
      <c r="AC1496" s="3"/>
      <c r="AD1496" s="16">
        <v>0</v>
      </c>
    </row>
    <row r="1497" spans="3:30" ht="16" customHeight="1" x14ac:dyDescent="0.25">
      <c r="C1497" s="1" t="s">
        <v>543</v>
      </c>
      <c r="D1497" s="2" t="s">
        <v>10</v>
      </c>
      <c r="E1497" s="3">
        <f t="shared" si="346"/>
        <v>3666</v>
      </c>
      <c r="F1497">
        <f t="shared" si="347"/>
        <v>-485</v>
      </c>
      <c r="G1497" s="4" t="str">
        <f t="shared" si="348"/>
        <v>Jan</v>
      </c>
      <c r="H1497" s="5">
        <f t="shared" si="349"/>
        <v>31</v>
      </c>
      <c r="I1497" s="3" t="str">
        <f t="shared" si="350"/>
        <v>T</v>
      </c>
      <c r="J1497" s="4">
        <f t="shared" si="351"/>
        <v>1</v>
      </c>
      <c r="K1497" s="5">
        <f t="shared" si="352"/>
        <v>31</v>
      </c>
      <c r="L1497">
        <f t="shared" si="353"/>
        <v>5</v>
      </c>
      <c r="M1497">
        <f t="shared" si="345"/>
        <v>5</v>
      </c>
      <c r="N1497" t="str">
        <f t="shared" si="354"/>
        <v/>
      </c>
      <c r="T1497" s="3" t="str">
        <f t="shared" si="355"/>
        <v>- -</v>
      </c>
      <c r="U1497" s="3">
        <f t="shared" si="356"/>
        <v>0</v>
      </c>
      <c r="W1497" s="3" t="str">
        <f t="shared" si="357"/>
        <v>- -</v>
      </c>
      <c r="X1497" s="3">
        <f t="shared" si="358"/>
        <v>0</v>
      </c>
      <c r="Z1497" s="3" t="str">
        <f t="shared" si="359"/>
        <v>- -</v>
      </c>
      <c r="AA1497" s="16">
        <v>0</v>
      </c>
      <c r="AC1497" s="3"/>
      <c r="AD1497" s="16">
        <v>0</v>
      </c>
    </row>
    <row r="1498" spans="3:30" ht="16" customHeight="1" x14ac:dyDescent="0.25">
      <c r="C1498" s="1" t="s">
        <v>544</v>
      </c>
      <c r="D1498" s="2" t="s">
        <v>10</v>
      </c>
      <c r="E1498" s="3">
        <f t="shared" si="346"/>
        <v>3667</v>
      </c>
      <c r="F1498">
        <f t="shared" si="347"/>
        <v>-485</v>
      </c>
      <c r="G1498" s="4" t="str">
        <f t="shared" si="348"/>
        <v>Jul</v>
      </c>
      <c r="H1498" s="5">
        <f t="shared" si="349"/>
        <v>27</v>
      </c>
      <c r="I1498" s="3" t="str">
        <f t="shared" si="350"/>
        <v>T</v>
      </c>
      <c r="J1498" s="4">
        <f t="shared" si="351"/>
        <v>7</v>
      </c>
      <c r="K1498" s="5">
        <f t="shared" si="352"/>
        <v>27</v>
      </c>
      <c r="L1498">
        <f t="shared" si="353"/>
        <v>6</v>
      </c>
      <c r="M1498">
        <f t="shared" si="345"/>
        <v>6</v>
      </c>
      <c r="N1498" t="str">
        <f t="shared" si="354"/>
        <v/>
      </c>
      <c r="T1498" s="3" t="str">
        <f t="shared" si="355"/>
        <v>- -</v>
      </c>
      <c r="U1498" s="3">
        <f t="shared" si="356"/>
        <v>0</v>
      </c>
      <c r="W1498" s="3" t="str">
        <f t="shared" si="357"/>
        <v>- -</v>
      </c>
      <c r="X1498" s="3">
        <f t="shared" si="358"/>
        <v>0</v>
      </c>
      <c r="Z1498" s="3" t="str">
        <f t="shared" si="359"/>
        <v>- -</v>
      </c>
      <c r="AA1498" s="16">
        <v>0</v>
      </c>
      <c r="AC1498" s="3"/>
      <c r="AD1498" s="16">
        <v>0</v>
      </c>
    </row>
    <row r="1499" spans="3:30" ht="16" customHeight="1" x14ac:dyDescent="0.25">
      <c r="C1499" s="1" t="s">
        <v>545</v>
      </c>
      <c r="D1499" s="2" t="s">
        <v>10</v>
      </c>
      <c r="E1499" s="3">
        <f t="shared" si="346"/>
        <v>3668</v>
      </c>
      <c r="F1499">
        <f t="shared" si="347"/>
        <v>-484</v>
      </c>
      <c r="G1499" s="4" t="str">
        <f t="shared" si="348"/>
        <v>Jan</v>
      </c>
      <c r="H1499" s="5">
        <f t="shared" si="349"/>
        <v>21</v>
      </c>
      <c r="I1499" s="3" t="str">
        <f t="shared" si="350"/>
        <v>P</v>
      </c>
      <c r="J1499" s="4">
        <f t="shared" si="351"/>
        <v>1</v>
      </c>
      <c r="K1499" s="5">
        <f t="shared" si="352"/>
        <v>21</v>
      </c>
      <c r="L1499">
        <f t="shared" si="353"/>
        <v>6</v>
      </c>
      <c r="M1499">
        <f t="shared" si="345"/>
        <v>6</v>
      </c>
      <c r="N1499" t="str">
        <f t="shared" si="354"/>
        <v/>
      </c>
      <c r="T1499" s="3" t="str">
        <f t="shared" si="355"/>
        <v>- -</v>
      </c>
      <c r="U1499" s="3">
        <f t="shared" si="356"/>
        <v>0</v>
      </c>
      <c r="W1499" s="3" t="str">
        <f t="shared" si="357"/>
        <v>- -</v>
      </c>
      <c r="X1499" s="3">
        <f t="shared" si="358"/>
        <v>0</v>
      </c>
      <c r="Z1499" s="3" t="str">
        <f t="shared" si="359"/>
        <v>- -</v>
      </c>
      <c r="AA1499" s="16">
        <v>0</v>
      </c>
      <c r="AC1499" s="3"/>
      <c r="AD1499" s="16">
        <v>0</v>
      </c>
    </row>
    <row r="1500" spans="3:30" ht="16" customHeight="1" x14ac:dyDescent="0.25">
      <c r="C1500" s="1" t="s">
        <v>546</v>
      </c>
      <c r="D1500" s="2" t="s">
        <v>10</v>
      </c>
      <c r="E1500" s="3">
        <f t="shared" si="346"/>
        <v>3669</v>
      </c>
      <c r="F1500">
        <f t="shared" si="347"/>
        <v>-484</v>
      </c>
      <c r="G1500" s="4" t="str">
        <f t="shared" si="348"/>
        <v>Jul</v>
      </c>
      <c r="H1500" s="5">
        <f t="shared" si="349"/>
        <v>15</v>
      </c>
      <c r="I1500" s="3" t="str">
        <f t="shared" si="350"/>
        <v>P</v>
      </c>
      <c r="J1500" s="4">
        <f t="shared" si="351"/>
        <v>7</v>
      </c>
      <c r="K1500" s="5">
        <f t="shared" si="352"/>
        <v>15</v>
      </c>
      <c r="L1500">
        <f t="shared" si="353"/>
        <v>6</v>
      </c>
      <c r="M1500">
        <f t="shared" si="345"/>
        <v>6</v>
      </c>
      <c r="N1500" t="str">
        <f t="shared" si="354"/>
        <v/>
      </c>
      <c r="T1500" s="3" t="str">
        <f t="shared" si="355"/>
        <v>- -</v>
      </c>
      <c r="U1500" s="3">
        <f t="shared" si="356"/>
        <v>0</v>
      </c>
      <c r="W1500" s="3" t="str">
        <f t="shared" si="357"/>
        <v>- -</v>
      </c>
      <c r="X1500" s="3">
        <f t="shared" si="358"/>
        <v>0</v>
      </c>
      <c r="Z1500" s="3" t="str">
        <f t="shared" si="359"/>
        <v>- -</v>
      </c>
      <c r="AA1500" s="16">
        <v>0</v>
      </c>
      <c r="AC1500" s="3"/>
      <c r="AD1500" s="16">
        <v>0</v>
      </c>
    </row>
    <row r="1501" spans="3:30" ht="16" customHeight="1" x14ac:dyDescent="0.25">
      <c r="C1501" s="1" t="s">
        <v>547</v>
      </c>
      <c r="D1501" s="2" t="s">
        <v>10</v>
      </c>
      <c r="E1501" s="3">
        <f t="shared" si="346"/>
        <v>3670</v>
      </c>
      <c r="F1501">
        <f t="shared" si="347"/>
        <v>-484</v>
      </c>
      <c r="G1501" s="4" t="str">
        <f t="shared" si="348"/>
        <v>Dec</v>
      </c>
      <c r="H1501" s="5">
        <f t="shared" si="349"/>
        <v>11</v>
      </c>
      <c r="I1501" s="3" t="str">
        <f t="shared" si="350"/>
        <v>N</v>
      </c>
      <c r="J1501" s="4">
        <f t="shared" si="351"/>
        <v>12</v>
      </c>
      <c r="K1501" s="5">
        <f t="shared" si="352"/>
        <v>11</v>
      </c>
      <c r="L1501">
        <f t="shared" si="353"/>
        <v>5</v>
      </c>
      <c r="M1501">
        <f t="shared" si="345"/>
        <v>5</v>
      </c>
      <c r="N1501" t="str">
        <f t="shared" si="354"/>
        <v/>
      </c>
      <c r="T1501" s="3" t="str">
        <f t="shared" si="355"/>
        <v>- -</v>
      </c>
      <c r="U1501" s="3">
        <f t="shared" si="356"/>
        <v>0</v>
      </c>
      <c r="W1501" s="3" t="str">
        <f t="shared" si="357"/>
        <v>- -</v>
      </c>
      <c r="X1501" s="3">
        <f t="shared" si="358"/>
        <v>0</v>
      </c>
      <c r="Z1501" s="3" t="str">
        <f t="shared" si="359"/>
        <v>- -</v>
      </c>
      <c r="AA1501" s="16">
        <v>0</v>
      </c>
      <c r="AC1501" s="3"/>
      <c r="AD1501" s="16">
        <v>0</v>
      </c>
    </row>
    <row r="1502" spans="3:30" ht="16" customHeight="1" x14ac:dyDescent="0.25">
      <c r="C1502" s="1" t="s">
        <v>548</v>
      </c>
      <c r="D1502" s="2" t="s">
        <v>10</v>
      </c>
      <c r="E1502" s="3">
        <f t="shared" si="346"/>
        <v>3671</v>
      </c>
      <c r="F1502">
        <f t="shared" si="347"/>
        <v>-483</v>
      </c>
      <c r="G1502" s="4" t="str">
        <f t="shared" si="348"/>
        <v>Jan</v>
      </c>
      <c r="H1502" s="5">
        <f t="shared" si="349"/>
        <v>10</v>
      </c>
      <c r="I1502" s="3" t="str">
        <f t="shared" si="350"/>
        <v>N</v>
      </c>
      <c r="J1502" s="4">
        <f t="shared" si="351"/>
        <v>1</v>
      </c>
      <c r="K1502" s="5">
        <f t="shared" si="352"/>
        <v>10</v>
      </c>
      <c r="L1502">
        <f t="shared" si="353"/>
        <v>1</v>
      </c>
      <c r="M1502">
        <f t="shared" ref="M1502:M1565" si="360">IF(I1501&lt;&gt;"N",IF(J1502&lt;J1501,IF(F1502=F1501+1,J1502+12-J1501,IF(F1502=F1501+2,J1502+24-J1501,J1502-J1501)),IF(F1502=F1501+1,J1502+12-J1501,IF(F1502=F1501+2,J1502+24-J1501,J1502-J1501))),IF(I1500&lt;&gt;"N",IF(J1502&lt;J1500,IF(F1502=F1500+1,J1502+12-J1500,IF(F1502=F1500+2,J1502+24-J1500,J1502-J1500)),IF(F1502=F1500+1,J1502+12-J1500,IF(F1502=F1500+2,J1502+24-J1500,J1502-J1500))),IF(I1499&lt;&gt;"N",IF(J1502&lt;J1499,IF(F1502=F1499+1,J1502+12-J1499,IF(F1502=F1499+2,J1502+24-J1499,J1502-J1499)),IF(F1502=F1499+1,J1502+12-J1499,IF(F1502=F1499+2,J1502+24-J1499,J1502-J1499))),IF(I1498&lt;&gt;"N",IF(J1502&lt;J1498,IF(F1502=F1498+1,J1502+12-J1498,IF(F1502=F1498+2,J1502+24-J1498,IF(F1502=F1498+1,J1502+12-J1498,IF(F1502=F1497+2,J1502+24-J1498,J1502-J1498)))),J1502-J1498),IF(I1497&lt;&gt;"N",IF(J1502&lt;J1497,IF(F1502=F1497+1,J1502+12-J1497,IF(F1502=F1497+2,J1502+24-J1497,IF(F1502=F1497+1,J1502+12-J1497,IF(F1502=F1497+2,J1502+24-J1497,J1502-J1497)))),IF(I1501&lt;&gt;"N",IF(F1502=F1501,J1502-J1501,IF(F1502=J1501+1,J1502+12-J1501,IF(F1502=J1501+2,J1502+24-J1501,       IF(I1500&lt;&gt;"N",IF(F1502=F1500,J1502-J1500,IF(F1502=F1500+1,J1502+12-J1500,IF(F1502=F1500+2,J1502+24-J1500,           IF(I1499&lt;&gt;"N",IF(F1502=F1499,J1502-J1499,IF(F1502=F1499+1,J1502+12-J1499,IF(F1502=F1499+2,J1502+24-J1499,           IF(I1498&lt;&gt;"N",IF(F1502=F1498,J1502-J1498,IF(F1502=F1498+1,J1502+12-J1498,IF(F1502=F1498+2,J1502+24-J1498,         IF(I1497&lt;&gt;"N",IF(F1502=F1497,J1502-J1497,IF(F1502=F1497+1,J1502+12-J1497,IF(F1502=F1497+2,J1502+24-J1497,"hi 1"))),"hi 2")))),"hi 3")))),"hi 4")))),"hi 5")))),J1502+12-J1497)),"hi 7")))))</f>
        <v>6</v>
      </c>
      <c r="N1502" t="str">
        <f t="shared" si="354"/>
        <v/>
      </c>
      <c r="T1502" s="3" t="str">
        <f t="shared" si="355"/>
        <v>- -</v>
      </c>
      <c r="U1502" s="3">
        <f t="shared" si="356"/>
        <v>0</v>
      </c>
      <c r="W1502" s="3" t="str">
        <f t="shared" si="357"/>
        <v>- -</v>
      </c>
      <c r="X1502" s="3">
        <f t="shared" si="358"/>
        <v>0</v>
      </c>
      <c r="Z1502" s="3" t="str">
        <f t="shared" si="359"/>
        <v>- -</v>
      </c>
      <c r="AA1502" s="16">
        <v>0</v>
      </c>
      <c r="AC1502" s="3"/>
      <c r="AD1502" s="16">
        <v>0</v>
      </c>
    </row>
    <row r="1503" spans="3:30" ht="16" customHeight="1" x14ac:dyDescent="0.25">
      <c r="C1503" s="1" t="s">
        <v>549</v>
      </c>
      <c r="D1503" s="2" t="s">
        <v>10</v>
      </c>
      <c r="E1503" s="3">
        <f t="shared" si="346"/>
        <v>3672</v>
      </c>
      <c r="F1503">
        <f t="shared" si="347"/>
        <v>-483</v>
      </c>
      <c r="G1503" s="4" t="str">
        <f t="shared" si="348"/>
        <v>Jun</v>
      </c>
      <c r="H1503" s="5">
        <f t="shared" si="349"/>
        <v>6</v>
      </c>
      <c r="I1503" s="3" t="str">
        <f t="shared" si="350"/>
        <v>N</v>
      </c>
      <c r="J1503" s="4">
        <f t="shared" si="351"/>
        <v>6</v>
      </c>
      <c r="K1503" s="5">
        <f t="shared" si="352"/>
        <v>6</v>
      </c>
      <c r="L1503">
        <f t="shared" si="353"/>
        <v>5</v>
      </c>
      <c r="M1503">
        <f t="shared" si="360"/>
        <v>11</v>
      </c>
      <c r="N1503" t="str">
        <f t="shared" si="354"/>
        <v/>
      </c>
      <c r="T1503" s="3" t="str">
        <f t="shared" si="355"/>
        <v>- -</v>
      </c>
      <c r="U1503" s="3">
        <f t="shared" si="356"/>
        <v>0</v>
      </c>
      <c r="W1503" s="3" t="str">
        <f t="shared" si="357"/>
        <v>- -</v>
      </c>
      <c r="X1503" s="3">
        <f t="shared" si="358"/>
        <v>0</v>
      </c>
      <c r="Z1503" s="3" t="str">
        <f t="shared" si="359"/>
        <v>- -</v>
      </c>
      <c r="AA1503" s="16">
        <v>0</v>
      </c>
      <c r="AC1503" s="3"/>
      <c r="AD1503" s="16">
        <v>0</v>
      </c>
    </row>
    <row r="1504" spans="3:30" ht="16" customHeight="1" x14ac:dyDescent="0.25">
      <c r="C1504" s="1" t="s">
        <v>550</v>
      </c>
      <c r="D1504" s="2" t="s">
        <v>10</v>
      </c>
      <c r="E1504" s="3">
        <f t="shared" si="346"/>
        <v>3673</v>
      </c>
      <c r="F1504">
        <f t="shared" si="347"/>
        <v>-483</v>
      </c>
      <c r="G1504" s="4" t="str">
        <f t="shared" si="348"/>
        <v>Jul</v>
      </c>
      <c r="H1504" s="5">
        <f t="shared" si="349"/>
        <v>5</v>
      </c>
      <c r="I1504" s="3" t="str">
        <f t="shared" si="350"/>
        <v>N</v>
      </c>
      <c r="J1504" s="4">
        <f t="shared" si="351"/>
        <v>7</v>
      </c>
      <c r="K1504" s="5">
        <f t="shared" si="352"/>
        <v>5</v>
      </c>
      <c r="L1504">
        <f t="shared" si="353"/>
        <v>1</v>
      </c>
      <c r="M1504">
        <f t="shared" si="360"/>
        <v>0</v>
      </c>
      <c r="N1504" t="str">
        <f t="shared" si="354"/>
        <v>STOP!</v>
      </c>
      <c r="T1504" s="3" t="str">
        <f t="shared" si="355"/>
        <v>- -</v>
      </c>
      <c r="U1504" s="3">
        <f t="shared" si="356"/>
        <v>0</v>
      </c>
      <c r="W1504" s="3" t="str">
        <f t="shared" si="357"/>
        <v>- -</v>
      </c>
      <c r="X1504" s="3">
        <f t="shared" si="358"/>
        <v>0</v>
      </c>
      <c r="Z1504" s="3" t="str">
        <f t="shared" si="359"/>
        <v>- -</v>
      </c>
      <c r="AA1504" s="16">
        <v>0</v>
      </c>
      <c r="AC1504" s="3"/>
      <c r="AD1504" s="16">
        <v>0</v>
      </c>
    </row>
    <row r="1505" spans="3:30" ht="16" customHeight="1" x14ac:dyDescent="0.25">
      <c r="C1505" s="1" t="s">
        <v>551</v>
      </c>
      <c r="D1505" s="2" t="s">
        <v>10</v>
      </c>
      <c r="E1505" s="3">
        <f t="shared" si="346"/>
        <v>3674</v>
      </c>
      <c r="F1505">
        <f t="shared" si="347"/>
        <v>-483</v>
      </c>
      <c r="G1505" s="4" t="str">
        <f t="shared" si="348"/>
        <v>Nov</v>
      </c>
      <c r="H1505" s="5">
        <f t="shared" si="349"/>
        <v>30</v>
      </c>
      <c r="I1505" s="3" t="str">
        <f t="shared" si="350"/>
        <v>P</v>
      </c>
      <c r="J1505" s="4">
        <f t="shared" si="351"/>
        <v>11</v>
      </c>
      <c r="K1505" s="5">
        <f t="shared" si="352"/>
        <v>30</v>
      </c>
      <c r="L1505">
        <f t="shared" si="353"/>
        <v>4</v>
      </c>
      <c r="M1505">
        <f t="shared" si="360"/>
        <v>16</v>
      </c>
      <c r="N1505" t="str">
        <f t="shared" si="354"/>
        <v/>
      </c>
      <c r="T1505" s="3" t="str">
        <f t="shared" si="355"/>
        <v>- -</v>
      </c>
      <c r="U1505" s="3">
        <f t="shared" si="356"/>
        <v>0</v>
      </c>
      <c r="W1505" s="3" t="str">
        <f t="shared" si="357"/>
        <v>- -</v>
      </c>
      <c r="X1505" s="3">
        <f t="shared" si="358"/>
        <v>0</v>
      </c>
      <c r="Z1505" s="3" t="str">
        <f t="shared" si="359"/>
        <v>- -</v>
      </c>
      <c r="AA1505" s="16">
        <v>0</v>
      </c>
      <c r="AC1505" s="3"/>
      <c r="AD1505" s="16">
        <v>0</v>
      </c>
    </row>
    <row r="1506" spans="3:30" ht="16" customHeight="1" x14ac:dyDescent="0.25">
      <c r="C1506" s="1" t="s">
        <v>552</v>
      </c>
      <c r="D1506" s="2" t="s">
        <v>10</v>
      </c>
      <c r="E1506" s="3">
        <f t="shared" si="346"/>
        <v>3675</v>
      </c>
      <c r="F1506">
        <f t="shared" si="347"/>
        <v>-482</v>
      </c>
      <c r="G1506" s="4" t="str">
        <f t="shared" si="348"/>
        <v>May</v>
      </c>
      <c r="H1506" s="5">
        <f t="shared" si="349"/>
        <v>26</v>
      </c>
      <c r="I1506" s="3" t="str">
        <f t="shared" si="350"/>
        <v>T</v>
      </c>
      <c r="J1506" s="4">
        <f t="shared" si="351"/>
        <v>5</v>
      </c>
      <c r="K1506" s="5">
        <f t="shared" si="352"/>
        <v>26</v>
      </c>
      <c r="L1506">
        <f t="shared" si="353"/>
        <v>6</v>
      </c>
      <c r="M1506">
        <f t="shared" si="360"/>
        <v>6</v>
      </c>
      <c r="N1506" t="str">
        <f t="shared" si="354"/>
        <v/>
      </c>
      <c r="T1506" s="3" t="str">
        <f t="shared" si="355"/>
        <v>- -</v>
      </c>
      <c r="U1506" s="3">
        <f t="shared" si="356"/>
        <v>0</v>
      </c>
      <c r="W1506" s="3" t="str">
        <f t="shared" si="357"/>
        <v>- -</v>
      </c>
      <c r="X1506" s="3">
        <f t="shared" si="358"/>
        <v>0</v>
      </c>
      <c r="Z1506" s="3" t="str">
        <f t="shared" si="359"/>
        <v>- -</v>
      </c>
      <c r="AA1506" s="16">
        <v>0</v>
      </c>
      <c r="AC1506" s="3"/>
      <c r="AD1506" s="16">
        <v>0</v>
      </c>
    </row>
    <row r="1507" spans="3:30" ht="16" customHeight="1" x14ac:dyDescent="0.25">
      <c r="C1507" s="1" t="s">
        <v>553</v>
      </c>
      <c r="D1507" s="2" t="s">
        <v>10</v>
      </c>
      <c r="E1507" s="3">
        <f t="shared" si="346"/>
        <v>3676</v>
      </c>
      <c r="F1507">
        <f t="shared" si="347"/>
        <v>-482</v>
      </c>
      <c r="G1507" s="4" t="str">
        <f t="shared" si="348"/>
        <v>Nov</v>
      </c>
      <c r="H1507" s="5">
        <f t="shared" si="349"/>
        <v>19</v>
      </c>
      <c r="I1507" s="3" t="str">
        <f t="shared" si="350"/>
        <v>T</v>
      </c>
      <c r="J1507" s="4">
        <f t="shared" si="351"/>
        <v>11</v>
      </c>
      <c r="K1507" s="5">
        <f t="shared" si="352"/>
        <v>19</v>
      </c>
      <c r="L1507">
        <f t="shared" si="353"/>
        <v>6</v>
      </c>
      <c r="M1507">
        <f t="shared" si="360"/>
        <v>6</v>
      </c>
      <c r="N1507" t="str">
        <f t="shared" si="354"/>
        <v/>
      </c>
      <c r="T1507" s="3" t="str">
        <f t="shared" si="355"/>
        <v>- -</v>
      </c>
      <c r="U1507" s="3">
        <f t="shared" si="356"/>
        <v>0</v>
      </c>
      <c r="W1507" s="3" t="str">
        <f t="shared" si="357"/>
        <v>- -</v>
      </c>
      <c r="X1507" s="3">
        <f t="shared" si="358"/>
        <v>0</v>
      </c>
      <c r="Z1507" s="3" t="str">
        <f t="shared" si="359"/>
        <v>- -</v>
      </c>
      <c r="AA1507" s="16">
        <v>0</v>
      </c>
      <c r="AC1507" s="3"/>
      <c r="AD1507" s="16">
        <v>0</v>
      </c>
    </row>
    <row r="1508" spans="3:30" ht="16" customHeight="1" x14ac:dyDescent="0.25">
      <c r="C1508" s="1" t="s">
        <v>554</v>
      </c>
      <c r="D1508" s="2" t="s">
        <v>10</v>
      </c>
      <c r="E1508" s="3">
        <f t="shared" si="346"/>
        <v>3677</v>
      </c>
      <c r="F1508">
        <f t="shared" si="347"/>
        <v>-481</v>
      </c>
      <c r="G1508" s="4" t="str">
        <f t="shared" si="348"/>
        <v>May</v>
      </c>
      <c r="H1508" s="5">
        <f t="shared" si="349"/>
        <v>16</v>
      </c>
      <c r="I1508" s="3" t="str">
        <f t="shared" si="350"/>
        <v>T</v>
      </c>
      <c r="J1508" s="4">
        <f t="shared" si="351"/>
        <v>5</v>
      </c>
      <c r="K1508" s="5">
        <f t="shared" si="352"/>
        <v>16</v>
      </c>
      <c r="L1508">
        <f t="shared" si="353"/>
        <v>6</v>
      </c>
      <c r="M1508">
        <f t="shared" si="360"/>
        <v>6</v>
      </c>
      <c r="N1508" t="str">
        <f t="shared" si="354"/>
        <v/>
      </c>
      <c r="T1508" s="3" t="str">
        <f t="shared" si="355"/>
        <v>- -</v>
      </c>
      <c r="U1508" s="3">
        <f t="shared" si="356"/>
        <v>0</v>
      </c>
      <c r="W1508" s="3" t="str">
        <f t="shared" si="357"/>
        <v>- -</v>
      </c>
      <c r="X1508" s="3">
        <f t="shared" si="358"/>
        <v>0</v>
      </c>
      <c r="Z1508" s="3" t="str">
        <f t="shared" si="359"/>
        <v>- -</v>
      </c>
      <c r="AA1508" s="16">
        <v>0</v>
      </c>
      <c r="AC1508" s="3"/>
      <c r="AD1508" s="16">
        <v>0</v>
      </c>
    </row>
    <row r="1509" spans="3:30" ht="16" customHeight="1" x14ac:dyDescent="0.25">
      <c r="C1509" s="1" t="s">
        <v>555</v>
      </c>
      <c r="D1509" s="2" t="s">
        <v>10</v>
      </c>
      <c r="E1509" s="3">
        <f t="shared" si="346"/>
        <v>3678</v>
      </c>
      <c r="F1509">
        <f t="shared" si="347"/>
        <v>-481</v>
      </c>
      <c r="G1509" s="4" t="str">
        <f t="shared" si="348"/>
        <v>Nov</v>
      </c>
      <c r="H1509" s="5">
        <f t="shared" si="349"/>
        <v>8</v>
      </c>
      <c r="I1509" s="3" t="str">
        <f t="shared" si="350"/>
        <v>P</v>
      </c>
      <c r="J1509" s="4">
        <f t="shared" si="351"/>
        <v>11</v>
      </c>
      <c r="K1509" s="5">
        <f t="shared" si="352"/>
        <v>8</v>
      </c>
      <c r="L1509">
        <f t="shared" si="353"/>
        <v>6</v>
      </c>
      <c r="M1509">
        <f t="shared" si="360"/>
        <v>6</v>
      </c>
      <c r="N1509" t="str">
        <f t="shared" si="354"/>
        <v/>
      </c>
      <c r="T1509" s="3" t="str">
        <f t="shared" si="355"/>
        <v>- -</v>
      </c>
      <c r="U1509" s="3">
        <f t="shared" si="356"/>
        <v>0</v>
      </c>
      <c r="W1509" s="3" t="str">
        <f t="shared" si="357"/>
        <v>- -</v>
      </c>
      <c r="X1509" s="3">
        <f t="shared" si="358"/>
        <v>0</v>
      </c>
      <c r="Z1509" s="3" t="str">
        <f t="shared" si="359"/>
        <v>- -</v>
      </c>
      <c r="AA1509" s="16">
        <v>0</v>
      </c>
      <c r="AC1509" s="3"/>
      <c r="AD1509" s="16">
        <v>0</v>
      </c>
    </row>
    <row r="1510" spans="3:30" ht="16" customHeight="1" x14ac:dyDescent="0.25">
      <c r="C1510" s="1" t="s">
        <v>556</v>
      </c>
      <c r="D1510" s="2" t="s">
        <v>10</v>
      </c>
      <c r="E1510" s="3">
        <f t="shared" si="346"/>
        <v>3679</v>
      </c>
      <c r="F1510">
        <f t="shared" si="347"/>
        <v>-480</v>
      </c>
      <c r="G1510" s="4" t="str">
        <f t="shared" si="348"/>
        <v>May</v>
      </c>
      <c r="H1510" s="5">
        <f t="shared" si="349"/>
        <v>4</v>
      </c>
      <c r="I1510" s="3" t="str">
        <f t="shared" si="350"/>
        <v>N</v>
      </c>
      <c r="J1510" s="4">
        <f t="shared" si="351"/>
        <v>5</v>
      </c>
      <c r="K1510" s="5">
        <f t="shared" si="352"/>
        <v>4</v>
      </c>
      <c r="L1510">
        <f t="shared" si="353"/>
        <v>6</v>
      </c>
      <c r="M1510">
        <f t="shared" si="360"/>
        <v>6</v>
      </c>
      <c r="N1510" t="str">
        <f t="shared" si="354"/>
        <v/>
      </c>
      <c r="T1510" s="3" t="str">
        <f t="shared" si="355"/>
        <v>- -</v>
      </c>
      <c r="U1510" s="3">
        <f t="shared" si="356"/>
        <v>0</v>
      </c>
      <c r="W1510" s="3" t="str">
        <f t="shared" si="357"/>
        <v>- -</v>
      </c>
      <c r="X1510" s="3">
        <f t="shared" si="358"/>
        <v>0</v>
      </c>
      <c r="Z1510" s="3" t="str">
        <f t="shared" si="359"/>
        <v>- -</v>
      </c>
      <c r="AA1510" s="16">
        <v>0</v>
      </c>
      <c r="AC1510" s="3"/>
      <c r="AD1510" s="16">
        <v>0</v>
      </c>
    </row>
    <row r="1511" spans="3:30" ht="16" customHeight="1" x14ac:dyDescent="0.25">
      <c r="C1511" s="1" t="s">
        <v>557</v>
      </c>
      <c r="D1511" s="2" t="s">
        <v>10</v>
      </c>
      <c r="E1511" s="3">
        <f t="shared" si="346"/>
        <v>3680</v>
      </c>
      <c r="F1511">
        <f t="shared" si="347"/>
        <v>-480</v>
      </c>
      <c r="G1511" s="4" t="str">
        <f t="shared" si="348"/>
        <v>Sep</v>
      </c>
      <c r="H1511" s="5">
        <f t="shared" si="349"/>
        <v>28</v>
      </c>
      <c r="I1511" s="3" t="str">
        <f t="shared" si="350"/>
        <v>N</v>
      </c>
      <c r="J1511" s="4">
        <f t="shared" si="351"/>
        <v>9</v>
      </c>
      <c r="K1511" s="5">
        <f t="shared" si="352"/>
        <v>28</v>
      </c>
      <c r="L1511">
        <f t="shared" si="353"/>
        <v>4</v>
      </c>
      <c r="M1511">
        <f t="shared" si="360"/>
        <v>10</v>
      </c>
      <c r="N1511" t="str">
        <f t="shared" si="354"/>
        <v/>
      </c>
      <c r="T1511" s="3" t="str">
        <f t="shared" si="355"/>
        <v>- -</v>
      </c>
      <c r="U1511" s="3">
        <f t="shared" si="356"/>
        <v>0</v>
      </c>
      <c r="W1511" s="3" t="str">
        <f t="shared" si="357"/>
        <v>- -</v>
      </c>
      <c r="X1511" s="3">
        <f t="shared" si="358"/>
        <v>0</v>
      </c>
      <c r="Z1511" s="3" t="str">
        <f t="shared" si="359"/>
        <v>- -</v>
      </c>
      <c r="AA1511" s="16">
        <v>0</v>
      </c>
      <c r="AC1511" s="3"/>
      <c r="AD1511" s="16">
        <v>0</v>
      </c>
    </row>
    <row r="1512" spans="3:30" ht="16" customHeight="1" x14ac:dyDescent="0.25">
      <c r="C1512" s="1" t="s">
        <v>558</v>
      </c>
      <c r="D1512" s="2" t="s">
        <v>10</v>
      </c>
      <c r="E1512" s="3">
        <f t="shared" si="346"/>
        <v>3681</v>
      </c>
      <c r="F1512">
        <f t="shared" si="347"/>
        <v>-480</v>
      </c>
      <c r="G1512" s="4" t="str">
        <f t="shared" si="348"/>
        <v>Oct</v>
      </c>
      <c r="H1512" s="5">
        <f t="shared" si="349"/>
        <v>28</v>
      </c>
      <c r="I1512" s="3" t="str">
        <f t="shared" si="350"/>
        <v>N</v>
      </c>
      <c r="J1512" s="4">
        <f t="shared" si="351"/>
        <v>10</v>
      </c>
      <c r="K1512" s="5">
        <f t="shared" si="352"/>
        <v>28</v>
      </c>
      <c r="L1512">
        <f t="shared" si="353"/>
        <v>1</v>
      </c>
      <c r="M1512">
        <f t="shared" si="360"/>
        <v>11</v>
      </c>
      <c r="N1512" t="str">
        <f t="shared" si="354"/>
        <v/>
      </c>
      <c r="T1512" s="3" t="str">
        <f t="shared" si="355"/>
        <v>- -</v>
      </c>
      <c r="U1512" s="3">
        <f t="shared" si="356"/>
        <v>0</v>
      </c>
      <c r="W1512" s="3" t="str">
        <f t="shared" si="357"/>
        <v>- -</v>
      </c>
      <c r="X1512" s="3">
        <f t="shared" si="358"/>
        <v>0</v>
      </c>
      <c r="Z1512" s="3" t="str">
        <f t="shared" si="359"/>
        <v>- -</v>
      </c>
      <c r="AA1512" s="16">
        <v>0</v>
      </c>
      <c r="AC1512" s="3"/>
      <c r="AD1512" s="16">
        <v>0</v>
      </c>
    </row>
    <row r="1513" spans="3:30" ht="16" customHeight="1" x14ac:dyDescent="0.25">
      <c r="C1513" s="1" t="s">
        <v>559</v>
      </c>
      <c r="D1513" s="2" t="s">
        <v>10</v>
      </c>
      <c r="E1513" s="3">
        <f t="shared" si="346"/>
        <v>3682</v>
      </c>
      <c r="F1513">
        <f t="shared" si="347"/>
        <v>-479</v>
      </c>
      <c r="G1513" s="4" t="str">
        <f t="shared" si="348"/>
        <v>Mar</v>
      </c>
      <c r="H1513" s="5">
        <f t="shared" si="349"/>
        <v>25</v>
      </c>
      <c r="I1513" s="3" t="str">
        <f t="shared" si="350"/>
        <v>P</v>
      </c>
      <c r="J1513" s="4">
        <f t="shared" si="351"/>
        <v>3</v>
      </c>
      <c r="K1513" s="5">
        <f t="shared" si="352"/>
        <v>25</v>
      </c>
      <c r="L1513">
        <f t="shared" si="353"/>
        <v>5</v>
      </c>
      <c r="M1513">
        <f t="shared" si="360"/>
        <v>16</v>
      </c>
      <c r="N1513" t="str">
        <f t="shared" si="354"/>
        <v/>
      </c>
      <c r="T1513" s="3" t="str">
        <f t="shared" si="355"/>
        <v>- -</v>
      </c>
      <c r="U1513" s="3">
        <f t="shared" si="356"/>
        <v>0</v>
      </c>
      <c r="W1513" s="3" t="str">
        <f t="shared" si="357"/>
        <v>- -</v>
      </c>
      <c r="X1513" s="3">
        <f t="shared" si="358"/>
        <v>0</v>
      </c>
      <c r="Z1513" s="3" t="str">
        <f t="shared" si="359"/>
        <v>- -</v>
      </c>
      <c r="AA1513" s="16">
        <v>0</v>
      </c>
      <c r="AC1513" s="3"/>
      <c r="AD1513" s="16">
        <v>0</v>
      </c>
    </row>
    <row r="1514" spans="3:30" ht="16" customHeight="1" x14ac:dyDescent="0.25">
      <c r="C1514" s="1" t="s">
        <v>560</v>
      </c>
      <c r="D1514" s="2" t="s">
        <v>10</v>
      </c>
      <c r="E1514" s="3">
        <f t="shared" si="346"/>
        <v>3683</v>
      </c>
      <c r="F1514">
        <f t="shared" si="347"/>
        <v>-479</v>
      </c>
      <c r="G1514" s="4" t="str">
        <f t="shared" si="348"/>
        <v>Sep</v>
      </c>
      <c r="H1514" s="5">
        <f t="shared" si="349"/>
        <v>18</v>
      </c>
      <c r="I1514" s="3" t="str">
        <f t="shared" si="350"/>
        <v>P</v>
      </c>
      <c r="J1514" s="4">
        <f t="shared" si="351"/>
        <v>9</v>
      </c>
      <c r="K1514" s="5">
        <f t="shared" si="352"/>
        <v>18</v>
      </c>
      <c r="L1514">
        <f t="shared" si="353"/>
        <v>6</v>
      </c>
      <c r="M1514">
        <f t="shared" si="360"/>
        <v>6</v>
      </c>
      <c r="N1514" t="str">
        <f t="shared" si="354"/>
        <v/>
      </c>
      <c r="T1514" s="3" t="str">
        <f t="shared" si="355"/>
        <v>- -</v>
      </c>
      <c r="U1514" s="3">
        <f t="shared" si="356"/>
        <v>0</v>
      </c>
      <c r="W1514" s="3" t="str">
        <f t="shared" si="357"/>
        <v>- -</v>
      </c>
      <c r="X1514" s="3">
        <f t="shared" si="358"/>
        <v>0</v>
      </c>
      <c r="Z1514" s="3" t="str">
        <f t="shared" si="359"/>
        <v>- -</v>
      </c>
      <c r="AA1514" s="16">
        <v>0</v>
      </c>
      <c r="AC1514" s="3"/>
      <c r="AD1514" s="16">
        <v>0</v>
      </c>
    </row>
    <row r="1515" spans="3:30" ht="16" customHeight="1" x14ac:dyDescent="0.25">
      <c r="C1515" s="1" t="s">
        <v>561</v>
      </c>
      <c r="D1515" s="2" t="s">
        <v>10</v>
      </c>
      <c r="E1515" s="3">
        <f t="shared" si="346"/>
        <v>3684</v>
      </c>
      <c r="F1515">
        <f t="shared" si="347"/>
        <v>-478</v>
      </c>
      <c r="G1515" s="4" t="str">
        <f t="shared" si="348"/>
        <v>Mar</v>
      </c>
      <c r="H1515" s="5">
        <f t="shared" si="349"/>
        <v>14</v>
      </c>
      <c r="I1515" s="3" t="str">
        <f t="shared" si="350"/>
        <v>T</v>
      </c>
      <c r="J1515" s="4">
        <f t="shared" si="351"/>
        <v>3</v>
      </c>
      <c r="K1515" s="5">
        <f t="shared" si="352"/>
        <v>14</v>
      </c>
      <c r="L1515">
        <f t="shared" si="353"/>
        <v>6</v>
      </c>
      <c r="M1515">
        <f t="shared" si="360"/>
        <v>6</v>
      </c>
      <c r="N1515" t="str">
        <f t="shared" si="354"/>
        <v/>
      </c>
      <c r="T1515" s="3" t="str">
        <f t="shared" si="355"/>
        <v>- -</v>
      </c>
      <c r="U1515" s="3">
        <f t="shared" si="356"/>
        <v>0</v>
      </c>
      <c r="W1515" s="3" t="str">
        <f t="shared" si="357"/>
        <v>- -</v>
      </c>
      <c r="X1515" s="3">
        <f t="shared" si="358"/>
        <v>0</v>
      </c>
      <c r="Z1515" s="3" t="str">
        <f t="shared" si="359"/>
        <v>- -</v>
      </c>
      <c r="AA1515" s="16">
        <v>0</v>
      </c>
      <c r="AC1515" s="3"/>
      <c r="AD1515" s="16">
        <v>0</v>
      </c>
    </row>
    <row r="1516" spans="3:30" ht="16" customHeight="1" x14ac:dyDescent="0.25">
      <c r="C1516" s="1" t="s">
        <v>562</v>
      </c>
      <c r="D1516" s="2" t="s">
        <v>10</v>
      </c>
      <c r="E1516" s="3">
        <f t="shared" si="346"/>
        <v>3685</v>
      </c>
      <c r="F1516">
        <f t="shared" si="347"/>
        <v>-478</v>
      </c>
      <c r="G1516" s="4" t="str">
        <f t="shared" si="348"/>
        <v>Sep</v>
      </c>
      <c r="H1516" s="5">
        <f t="shared" si="349"/>
        <v>7</v>
      </c>
      <c r="I1516" s="3" t="str">
        <f t="shared" si="350"/>
        <v>T</v>
      </c>
      <c r="J1516" s="4">
        <f t="shared" si="351"/>
        <v>9</v>
      </c>
      <c r="K1516" s="5">
        <f t="shared" si="352"/>
        <v>7</v>
      </c>
      <c r="L1516">
        <f t="shared" si="353"/>
        <v>6</v>
      </c>
      <c r="M1516">
        <f t="shared" si="360"/>
        <v>6</v>
      </c>
      <c r="N1516" t="str">
        <f t="shared" si="354"/>
        <v/>
      </c>
      <c r="T1516" s="3" t="str">
        <f t="shared" si="355"/>
        <v>- -</v>
      </c>
      <c r="U1516" s="3">
        <f t="shared" si="356"/>
        <v>0</v>
      </c>
      <c r="W1516" s="3" t="str">
        <f t="shared" si="357"/>
        <v>- -</v>
      </c>
      <c r="X1516" s="3">
        <f t="shared" si="358"/>
        <v>0</v>
      </c>
      <c r="Z1516" s="3" t="str">
        <f t="shared" si="359"/>
        <v>- -</v>
      </c>
      <c r="AA1516" s="16">
        <v>0</v>
      </c>
      <c r="AC1516" s="3"/>
      <c r="AD1516" s="16">
        <v>0</v>
      </c>
    </row>
    <row r="1517" spans="3:30" ht="16" customHeight="1" x14ac:dyDescent="0.25">
      <c r="C1517" s="1" t="s">
        <v>563</v>
      </c>
      <c r="D1517" s="2" t="s">
        <v>10</v>
      </c>
      <c r="E1517" s="3">
        <f t="shared" si="346"/>
        <v>3686</v>
      </c>
      <c r="F1517">
        <f t="shared" si="347"/>
        <v>-477</v>
      </c>
      <c r="G1517" s="4" t="str">
        <f t="shared" si="348"/>
        <v>Mar</v>
      </c>
      <c r="H1517" s="5">
        <f t="shared" si="349"/>
        <v>3</v>
      </c>
      <c r="I1517" s="3" t="str">
        <f t="shared" si="350"/>
        <v>P</v>
      </c>
      <c r="J1517" s="4">
        <f t="shared" si="351"/>
        <v>3</v>
      </c>
      <c r="K1517" s="5">
        <f t="shared" si="352"/>
        <v>3</v>
      </c>
      <c r="L1517">
        <f t="shared" si="353"/>
        <v>6</v>
      </c>
      <c r="M1517">
        <f t="shared" si="360"/>
        <v>6</v>
      </c>
      <c r="N1517" t="str">
        <f t="shared" si="354"/>
        <v/>
      </c>
      <c r="T1517" s="3" t="str">
        <f t="shared" si="355"/>
        <v>- -</v>
      </c>
      <c r="U1517" s="3">
        <f t="shared" si="356"/>
        <v>0</v>
      </c>
      <c r="W1517" s="3" t="str">
        <f t="shared" si="357"/>
        <v>- -</v>
      </c>
      <c r="X1517" s="3">
        <f t="shared" si="358"/>
        <v>0</v>
      </c>
      <c r="Z1517" s="3" t="str">
        <f t="shared" si="359"/>
        <v>- -</v>
      </c>
      <c r="AA1517" s="16">
        <v>0</v>
      </c>
      <c r="AC1517" s="3"/>
      <c r="AD1517" s="16">
        <v>0</v>
      </c>
    </row>
    <row r="1518" spans="3:30" ht="16" customHeight="1" x14ac:dyDescent="0.25">
      <c r="C1518" s="1" t="s">
        <v>564</v>
      </c>
      <c r="D1518" s="2" t="s">
        <v>10</v>
      </c>
      <c r="E1518" s="3">
        <f t="shared" si="346"/>
        <v>3687</v>
      </c>
      <c r="F1518">
        <f t="shared" si="347"/>
        <v>-477</v>
      </c>
      <c r="G1518" s="4" t="str">
        <f t="shared" si="348"/>
        <v>Aug</v>
      </c>
      <c r="H1518" s="5">
        <f t="shared" si="349"/>
        <v>28</v>
      </c>
      <c r="I1518" s="3" t="str">
        <f t="shared" si="350"/>
        <v>P</v>
      </c>
      <c r="J1518" s="4">
        <f t="shared" si="351"/>
        <v>8</v>
      </c>
      <c r="K1518" s="5">
        <f t="shared" si="352"/>
        <v>28</v>
      </c>
      <c r="L1518">
        <f t="shared" si="353"/>
        <v>5</v>
      </c>
      <c r="M1518">
        <f t="shared" si="360"/>
        <v>5</v>
      </c>
      <c r="N1518" t="str">
        <f t="shared" si="354"/>
        <v/>
      </c>
      <c r="T1518" s="3" t="str">
        <f t="shared" si="355"/>
        <v>- -</v>
      </c>
      <c r="U1518" s="3">
        <f t="shared" si="356"/>
        <v>0</v>
      </c>
      <c r="W1518" s="3" t="str">
        <f t="shared" si="357"/>
        <v>- -</v>
      </c>
      <c r="X1518" s="3">
        <f t="shared" si="358"/>
        <v>0</v>
      </c>
      <c r="Z1518" s="3" t="str">
        <f t="shared" si="359"/>
        <v>- -</v>
      </c>
      <c r="AA1518" s="16">
        <v>0</v>
      </c>
      <c r="AC1518" s="3"/>
      <c r="AD1518" s="16">
        <v>0</v>
      </c>
    </row>
    <row r="1519" spans="3:30" ht="16" customHeight="1" x14ac:dyDescent="0.25">
      <c r="C1519" s="1" t="s">
        <v>565</v>
      </c>
      <c r="D1519" s="2" t="s">
        <v>10</v>
      </c>
      <c r="E1519" s="3">
        <f t="shared" si="346"/>
        <v>3688</v>
      </c>
      <c r="F1519">
        <f t="shared" si="347"/>
        <v>-476</v>
      </c>
      <c r="G1519" s="4" t="str">
        <f t="shared" si="348"/>
        <v>Jan</v>
      </c>
      <c r="H1519" s="5">
        <f t="shared" si="349"/>
        <v>22</v>
      </c>
      <c r="I1519" s="3" t="str">
        <f t="shared" si="350"/>
        <v>N</v>
      </c>
      <c r="J1519" s="4">
        <f t="shared" si="351"/>
        <v>1</v>
      </c>
      <c r="K1519" s="5">
        <f t="shared" si="352"/>
        <v>22</v>
      </c>
      <c r="L1519">
        <f t="shared" si="353"/>
        <v>5</v>
      </c>
      <c r="M1519">
        <f t="shared" si="360"/>
        <v>5</v>
      </c>
      <c r="N1519" t="str">
        <f t="shared" si="354"/>
        <v/>
      </c>
      <c r="T1519" s="3" t="str">
        <f t="shared" si="355"/>
        <v>- -</v>
      </c>
      <c r="U1519" s="3">
        <f t="shared" si="356"/>
        <v>0</v>
      </c>
      <c r="W1519" s="3" t="str">
        <f t="shared" si="357"/>
        <v>- -</v>
      </c>
      <c r="X1519" s="3">
        <f t="shared" si="358"/>
        <v>0</v>
      </c>
      <c r="Z1519" s="3" t="str">
        <f t="shared" si="359"/>
        <v>- -</v>
      </c>
      <c r="AA1519" s="16">
        <v>0</v>
      </c>
      <c r="AC1519" s="3"/>
      <c r="AD1519" s="16">
        <v>0</v>
      </c>
    </row>
    <row r="1520" spans="3:30" ht="16" customHeight="1" x14ac:dyDescent="0.25">
      <c r="C1520" s="1" t="s">
        <v>566</v>
      </c>
      <c r="D1520" s="2" t="s">
        <v>10</v>
      </c>
      <c r="E1520" s="3">
        <f t="shared" si="346"/>
        <v>3689</v>
      </c>
      <c r="F1520">
        <f t="shared" si="347"/>
        <v>-476</v>
      </c>
      <c r="G1520" s="4" t="str">
        <f t="shared" si="348"/>
        <v>Feb</v>
      </c>
      <c r="H1520" s="5">
        <f t="shared" si="349"/>
        <v>21</v>
      </c>
      <c r="I1520" s="3" t="str">
        <f t="shared" si="350"/>
        <v>N</v>
      </c>
      <c r="J1520" s="4">
        <f t="shared" si="351"/>
        <v>2</v>
      </c>
      <c r="K1520" s="5">
        <f t="shared" si="352"/>
        <v>21</v>
      </c>
      <c r="L1520">
        <f t="shared" si="353"/>
        <v>1</v>
      </c>
      <c r="M1520">
        <f t="shared" si="360"/>
        <v>6</v>
      </c>
      <c r="N1520" t="str">
        <f t="shared" si="354"/>
        <v/>
      </c>
      <c r="T1520" s="3" t="str">
        <f t="shared" si="355"/>
        <v>- -</v>
      </c>
      <c r="U1520" s="3">
        <f t="shared" si="356"/>
        <v>0</v>
      </c>
      <c r="W1520" s="3" t="str">
        <f t="shared" si="357"/>
        <v>- -</v>
      </c>
      <c r="X1520" s="3">
        <f t="shared" si="358"/>
        <v>0</v>
      </c>
      <c r="Z1520" s="3" t="str">
        <f t="shared" si="359"/>
        <v>- -</v>
      </c>
      <c r="AA1520" s="16">
        <v>0</v>
      </c>
      <c r="AC1520" s="3"/>
      <c r="AD1520" s="16">
        <v>0</v>
      </c>
    </row>
    <row r="1521" spans="3:30" ht="16" customHeight="1" x14ac:dyDescent="0.25">
      <c r="C1521" s="1" t="s">
        <v>567</v>
      </c>
      <c r="D1521" s="2" t="s">
        <v>10</v>
      </c>
      <c r="E1521" s="3">
        <f t="shared" si="346"/>
        <v>3690</v>
      </c>
      <c r="F1521">
        <f t="shared" si="347"/>
        <v>-476</v>
      </c>
      <c r="G1521" s="4" t="str">
        <f t="shared" si="348"/>
        <v>Jul</v>
      </c>
      <c r="H1521" s="5">
        <f t="shared" si="349"/>
        <v>17</v>
      </c>
      <c r="I1521" s="3" t="str">
        <f t="shared" si="350"/>
        <v>N</v>
      </c>
      <c r="J1521" s="4">
        <f t="shared" si="351"/>
        <v>7</v>
      </c>
      <c r="K1521" s="5">
        <f t="shared" si="352"/>
        <v>17</v>
      </c>
      <c r="L1521">
        <f t="shared" si="353"/>
        <v>5</v>
      </c>
      <c r="M1521">
        <f t="shared" si="360"/>
        <v>11</v>
      </c>
      <c r="N1521" t="str">
        <f t="shared" si="354"/>
        <v/>
      </c>
      <c r="T1521" s="3" t="str">
        <f t="shared" si="355"/>
        <v>- -</v>
      </c>
      <c r="U1521" s="3">
        <f t="shared" si="356"/>
        <v>0</v>
      </c>
      <c r="W1521" s="3" t="str">
        <f t="shared" si="357"/>
        <v>- -</v>
      </c>
      <c r="X1521" s="3">
        <f t="shared" si="358"/>
        <v>0</v>
      </c>
      <c r="Z1521" s="3" t="str">
        <f t="shared" si="359"/>
        <v>- -</v>
      </c>
      <c r="AA1521" s="16">
        <v>0</v>
      </c>
      <c r="AC1521" s="3"/>
      <c r="AD1521" s="16">
        <v>0</v>
      </c>
    </row>
    <row r="1522" spans="3:30" ht="16" customHeight="1" x14ac:dyDescent="0.25">
      <c r="C1522" s="1" t="s">
        <v>568</v>
      </c>
      <c r="D1522" s="2" t="s">
        <v>10</v>
      </c>
      <c r="E1522" s="3">
        <f t="shared" si="346"/>
        <v>3691</v>
      </c>
      <c r="F1522">
        <f t="shared" si="347"/>
        <v>-476</v>
      </c>
      <c r="G1522" s="4" t="str">
        <f t="shared" si="348"/>
        <v>Aug</v>
      </c>
      <c r="H1522" s="5">
        <f t="shared" si="349"/>
        <v>16</v>
      </c>
      <c r="I1522" s="3" t="str">
        <f t="shared" si="350"/>
        <v>N</v>
      </c>
      <c r="J1522" s="4">
        <f t="shared" si="351"/>
        <v>8</v>
      </c>
      <c r="K1522" s="5">
        <f t="shared" si="352"/>
        <v>16</v>
      </c>
      <c r="L1522">
        <f t="shared" si="353"/>
        <v>1</v>
      </c>
      <c r="M1522">
        <f t="shared" si="360"/>
        <v>0</v>
      </c>
      <c r="N1522" t="str">
        <f t="shared" si="354"/>
        <v>STOP!</v>
      </c>
      <c r="T1522" s="3" t="str">
        <f t="shared" si="355"/>
        <v>- -</v>
      </c>
      <c r="U1522" s="3">
        <f t="shared" si="356"/>
        <v>0</v>
      </c>
      <c r="W1522" s="3" t="str">
        <f t="shared" si="357"/>
        <v>- -</v>
      </c>
      <c r="X1522" s="3">
        <f t="shared" si="358"/>
        <v>0</v>
      </c>
      <c r="Z1522" s="3" t="str">
        <f t="shared" si="359"/>
        <v>- -</v>
      </c>
      <c r="AA1522" s="16">
        <v>0</v>
      </c>
      <c r="AC1522" s="3"/>
      <c r="AD1522" s="16">
        <v>0</v>
      </c>
    </row>
    <row r="1523" spans="3:30" ht="16" customHeight="1" x14ac:dyDescent="0.25">
      <c r="C1523" s="1" t="s">
        <v>569</v>
      </c>
      <c r="D1523" s="2" t="s">
        <v>10</v>
      </c>
      <c r="E1523" s="3">
        <f t="shared" si="346"/>
        <v>3692</v>
      </c>
      <c r="F1523">
        <f t="shared" si="347"/>
        <v>-475</v>
      </c>
      <c r="G1523" s="4" t="str">
        <f t="shared" si="348"/>
        <v>Jan</v>
      </c>
      <c r="H1523" s="5">
        <f t="shared" si="349"/>
        <v>11</v>
      </c>
      <c r="I1523" s="3" t="str">
        <f t="shared" si="350"/>
        <v>P</v>
      </c>
      <c r="J1523" s="4">
        <f t="shared" si="351"/>
        <v>1</v>
      </c>
      <c r="K1523" s="5">
        <f t="shared" si="352"/>
        <v>11</v>
      </c>
      <c r="L1523">
        <f t="shared" si="353"/>
        <v>5</v>
      </c>
      <c r="M1523">
        <f t="shared" si="360"/>
        <v>17</v>
      </c>
      <c r="N1523" t="str">
        <f t="shared" si="354"/>
        <v/>
      </c>
      <c r="T1523" s="3" t="str">
        <f t="shared" si="355"/>
        <v>- -</v>
      </c>
      <c r="U1523" s="3">
        <f t="shared" si="356"/>
        <v>0</v>
      </c>
      <c r="W1523" s="3" t="str">
        <f t="shared" si="357"/>
        <v>- -</v>
      </c>
      <c r="X1523" s="3">
        <f t="shared" si="358"/>
        <v>0</v>
      </c>
      <c r="Z1523" s="3" t="str">
        <f t="shared" si="359"/>
        <v>- -</v>
      </c>
      <c r="AA1523" s="16">
        <v>0</v>
      </c>
      <c r="AC1523" s="3"/>
      <c r="AD1523" s="16">
        <v>0</v>
      </c>
    </row>
    <row r="1524" spans="3:30" ht="16" customHeight="1" x14ac:dyDescent="0.25">
      <c r="C1524" s="1" t="s">
        <v>570</v>
      </c>
      <c r="D1524" s="2" t="s">
        <v>10</v>
      </c>
      <c r="E1524" s="3">
        <f t="shared" si="346"/>
        <v>3693</v>
      </c>
      <c r="F1524">
        <f t="shared" si="347"/>
        <v>-475</v>
      </c>
      <c r="G1524" s="4" t="str">
        <f t="shared" si="348"/>
        <v>Jul</v>
      </c>
      <c r="H1524" s="5">
        <f t="shared" si="349"/>
        <v>6</v>
      </c>
      <c r="I1524" s="3" t="str">
        <f t="shared" si="350"/>
        <v>P</v>
      </c>
      <c r="J1524" s="4">
        <f t="shared" si="351"/>
        <v>7</v>
      </c>
      <c r="K1524" s="5">
        <f t="shared" si="352"/>
        <v>6</v>
      </c>
      <c r="L1524">
        <f t="shared" si="353"/>
        <v>6</v>
      </c>
      <c r="M1524">
        <f t="shared" si="360"/>
        <v>6</v>
      </c>
      <c r="N1524" t="str">
        <f t="shared" si="354"/>
        <v/>
      </c>
      <c r="T1524" s="3" t="str">
        <f t="shared" si="355"/>
        <v>- -</v>
      </c>
      <c r="U1524" s="3">
        <f t="shared" si="356"/>
        <v>0</v>
      </c>
      <c r="W1524" s="3" t="str">
        <f t="shared" si="357"/>
        <v>- -</v>
      </c>
      <c r="X1524" s="3">
        <f t="shared" si="358"/>
        <v>0</v>
      </c>
      <c r="Z1524" s="3" t="str">
        <f t="shared" si="359"/>
        <v>- -</v>
      </c>
      <c r="AA1524" s="16">
        <v>0</v>
      </c>
      <c r="AC1524" s="3"/>
      <c r="AD1524" s="16">
        <v>0</v>
      </c>
    </row>
    <row r="1525" spans="3:30" ht="16" customHeight="1" x14ac:dyDescent="0.25">
      <c r="C1525" s="1" t="s">
        <v>571</v>
      </c>
      <c r="D1525" s="2" t="s">
        <v>10</v>
      </c>
      <c r="E1525" s="3">
        <f t="shared" si="346"/>
        <v>3694</v>
      </c>
      <c r="F1525">
        <f t="shared" si="347"/>
        <v>-475</v>
      </c>
      <c r="G1525" s="4" t="str">
        <f t="shared" si="348"/>
        <v>Dec</v>
      </c>
      <c r="H1525" s="5">
        <f t="shared" si="349"/>
        <v>31</v>
      </c>
      <c r="I1525" s="3" t="str">
        <f t="shared" si="350"/>
        <v>T</v>
      </c>
      <c r="J1525" s="4">
        <f t="shared" si="351"/>
        <v>12</v>
      </c>
      <c r="K1525" s="5">
        <f t="shared" si="352"/>
        <v>31</v>
      </c>
      <c r="L1525">
        <f t="shared" si="353"/>
        <v>5</v>
      </c>
      <c r="M1525">
        <f t="shared" si="360"/>
        <v>5</v>
      </c>
      <c r="N1525" t="str">
        <f t="shared" si="354"/>
        <v/>
      </c>
      <c r="T1525" s="3" t="str">
        <f t="shared" si="355"/>
        <v>- -</v>
      </c>
      <c r="U1525" s="3">
        <f t="shared" si="356"/>
        <v>0</v>
      </c>
      <c r="W1525" s="3" t="str">
        <f t="shared" si="357"/>
        <v>- -</v>
      </c>
      <c r="X1525" s="3">
        <f t="shared" si="358"/>
        <v>0</v>
      </c>
      <c r="Z1525" s="3" t="str">
        <f t="shared" si="359"/>
        <v>- -</v>
      </c>
      <c r="AA1525" s="16">
        <v>0</v>
      </c>
      <c r="AC1525" s="3"/>
      <c r="AD1525" s="16">
        <v>0</v>
      </c>
    </row>
    <row r="1526" spans="3:30" ht="16" customHeight="1" x14ac:dyDescent="0.25">
      <c r="C1526" s="1" t="s">
        <v>572</v>
      </c>
      <c r="D1526" s="2" t="s">
        <v>10</v>
      </c>
      <c r="E1526" s="3">
        <f t="shared" si="346"/>
        <v>3695</v>
      </c>
      <c r="F1526">
        <f t="shared" si="347"/>
        <v>-474</v>
      </c>
      <c r="G1526" s="4" t="str">
        <f t="shared" si="348"/>
        <v>Jun</v>
      </c>
      <c r="H1526" s="5">
        <f t="shared" si="349"/>
        <v>26</v>
      </c>
      <c r="I1526" s="3" t="str">
        <f t="shared" si="350"/>
        <v>T</v>
      </c>
      <c r="J1526" s="4">
        <f t="shared" si="351"/>
        <v>6</v>
      </c>
      <c r="K1526" s="5">
        <f t="shared" si="352"/>
        <v>26</v>
      </c>
      <c r="L1526">
        <f t="shared" si="353"/>
        <v>6</v>
      </c>
      <c r="M1526">
        <f t="shared" si="360"/>
        <v>6</v>
      </c>
      <c r="N1526" t="str">
        <f t="shared" si="354"/>
        <v/>
      </c>
      <c r="T1526" s="3" t="str">
        <f t="shared" si="355"/>
        <v>- -</v>
      </c>
      <c r="U1526" s="3">
        <f t="shared" si="356"/>
        <v>0</v>
      </c>
      <c r="W1526" s="3" t="str">
        <f t="shared" si="357"/>
        <v>- -</v>
      </c>
      <c r="X1526" s="3">
        <f t="shared" si="358"/>
        <v>0</v>
      </c>
      <c r="Z1526" s="3" t="str">
        <f t="shared" si="359"/>
        <v>- -</v>
      </c>
      <c r="AA1526" s="16">
        <v>0</v>
      </c>
      <c r="AC1526" s="3"/>
      <c r="AD1526" s="16">
        <v>0</v>
      </c>
    </row>
    <row r="1527" spans="3:30" ht="16" customHeight="1" x14ac:dyDescent="0.25">
      <c r="C1527" s="1" t="s">
        <v>573</v>
      </c>
      <c r="D1527" s="2" t="s">
        <v>10</v>
      </c>
      <c r="E1527" s="3">
        <f t="shared" si="346"/>
        <v>3696</v>
      </c>
      <c r="F1527">
        <f t="shared" si="347"/>
        <v>-474</v>
      </c>
      <c r="G1527" s="4" t="str">
        <f t="shared" si="348"/>
        <v>Dec</v>
      </c>
      <c r="H1527" s="5">
        <f t="shared" si="349"/>
        <v>20</v>
      </c>
      <c r="I1527" s="3" t="str">
        <f t="shared" si="350"/>
        <v>P</v>
      </c>
      <c r="J1527" s="4">
        <f t="shared" si="351"/>
        <v>12</v>
      </c>
      <c r="K1527" s="5">
        <f t="shared" si="352"/>
        <v>20</v>
      </c>
      <c r="L1527">
        <f t="shared" si="353"/>
        <v>6</v>
      </c>
      <c r="M1527">
        <f t="shared" si="360"/>
        <v>6</v>
      </c>
      <c r="N1527" t="str">
        <f t="shared" si="354"/>
        <v/>
      </c>
      <c r="T1527" s="3" t="str">
        <f t="shared" si="355"/>
        <v>- -</v>
      </c>
      <c r="U1527" s="3">
        <f t="shared" si="356"/>
        <v>0</v>
      </c>
      <c r="W1527" s="3" t="str">
        <f t="shared" si="357"/>
        <v>- -</v>
      </c>
      <c r="X1527" s="3">
        <f t="shared" si="358"/>
        <v>0</v>
      </c>
      <c r="Z1527" s="3" t="str">
        <f t="shared" si="359"/>
        <v>- -</v>
      </c>
      <c r="AA1527" s="16">
        <v>0</v>
      </c>
      <c r="AC1527" s="3"/>
      <c r="AD1527" s="16">
        <v>0</v>
      </c>
    </row>
    <row r="1528" spans="3:30" ht="16" customHeight="1" x14ac:dyDescent="0.25">
      <c r="C1528" s="1" t="s">
        <v>574</v>
      </c>
      <c r="D1528" s="2" t="s">
        <v>10</v>
      </c>
      <c r="E1528" s="3">
        <f t="shared" si="346"/>
        <v>3697</v>
      </c>
      <c r="F1528">
        <f t="shared" si="347"/>
        <v>-473</v>
      </c>
      <c r="G1528" s="4" t="str">
        <f t="shared" si="348"/>
        <v>Jun</v>
      </c>
      <c r="H1528" s="5">
        <f t="shared" si="349"/>
        <v>16</v>
      </c>
      <c r="I1528" s="3" t="str">
        <f t="shared" si="350"/>
        <v>P</v>
      </c>
      <c r="J1528" s="4">
        <f t="shared" si="351"/>
        <v>6</v>
      </c>
      <c r="K1528" s="5">
        <f t="shared" si="352"/>
        <v>16</v>
      </c>
      <c r="L1528">
        <f t="shared" si="353"/>
        <v>6</v>
      </c>
      <c r="M1528">
        <f t="shared" si="360"/>
        <v>6</v>
      </c>
      <c r="N1528" t="str">
        <f t="shared" si="354"/>
        <v/>
      </c>
      <c r="T1528" s="3" t="str">
        <f t="shared" si="355"/>
        <v>- -</v>
      </c>
      <c r="U1528" s="3">
        <f t="shared" si="356"/>
        <v>0</v>
      </c>
      <c r="W1528" s="3" t="str">
        <f t="shared" si="357"/>
        <v>- -</v>
      </c>
      <c r="X1528" s="3">
        <f t="shared" si="358"/>
        <v>0</v>
      </c>
      <c r="Z1528" s="3" t="str">
        <f t="shared" si="359"/>
        <v>- -</v>
      </c>
      <c r="AA1528" s="16">
        <v>0</v>
      </c>
      <c r="AC1528" s="3"/>
      <c r="AD1528" s="16">
        <v>0</v>
      </c>
    </row>
    <row r="1529" spans="3:30" ht="16" customHeight="1" x14ac:dyDescent="0.25">
      <c r="C1529" s="1" t="s">
        <v>575</v>
      </c>
      <c r="D1529" s="2" t="s">
        <v>10</v>
      </c>
      <c r="E1529" s="3">
        <f t="shared" si="346"/>
        <v>3698</v>
      </c>
      <c r="F1529">
        <f t="shared" si="347"/>
        <v>-473</v>
      </c>
      <c r="G1529" s="4" t="str">
        <f t="shared" si="348"/>
        <v>Dec</v>
      </c>
      <c r="H1529" s="5">
        <f t="shared" si="349"/>
        <v>9</v>
      </c>
      <c r="I1529" s="3" t="str">
        <f t="shared" si="350"/>
        <v>N</v>
      </c>
      <c r="J1529" s="4">
        <f t="shared" si="351"/>
        <v>12</v>
      </c>
      <c r="K1529" s="5">
        <f t="shared" si="352"/>
        <v>9</v>
      </c>
      <c r="L1529">
        <f t="shared" si="353"/>
        <v>6</v>
      </c>
      <c r="M1529">
        <f t="shared" si="360"/>
        <v>6</v>
      </c>
      <c r="N1529" t="str">
        <f t="shared" si="354"/>
        <v/>
      </c>
      <c r="T1529" s="3" t="str">
        <f t="shared" si="355"/>
        <v>- -</v>
      </c>
      <c r="U1529" s="3">
        <f t="shared" si="356"/>
        <v>0</v>
      </c>
      <c r="W1529" s="3" t="str">
        <f t="shared" si="357"/>
        <v>- -</v>
      </c>
      <c r="X1529" s="3">
        <f t="shared" si="358"/>
        <v>0</v>
      </c>
      <c r="Z1529" s="3" t="str">
        <f t="shared" si="359"/>
        <v>- -</v>
      </c>
      <c r="AA1529" s="16">
        <v>0</v>
      </c>
      <c r="AC1529" s="3"/>
      <c r="AD1529" s="16">
        <v>0</v>
      </c>
    </row>
    <row r="1530" spans="3:30" ht="16" customHeight="1" x14ac:dyDescent="0.25">
      <c r="C1530" s="1" t="s">
        <v>576</v>
      </c>
      <c r="D1530" s="2" t="s">
        <v>10</v>
      </c>
      <c r="E1530" s="3">
        <f t="shared" si="346"/>
        <v>3699</v>
      </c>
      <c r="F1530">
        <f t="shared" si="347"/>
        <v>-472</v>
      </c>
      <c r="G1530" s="4" t="str">
        <f t="shared" si="348"/>
        <v>May</v>
      </c>
      <c r="H1530" s="5">
        <f t="shared" si="349"/>
        <v>6</v>
      </c>
      <c r="I1530" s="3" t="str">
        <f t="shared" si="350"/>
        <v>N</v>
      </c>
      <c r="J1530" s="4">
        <f t="shared" si="351"/>
        <v>5</v>
      </c>
      <c r="K1530" s="5">
        <f t="shared" si="352"/>
        <v>6</v>
      </c>
      <c r="L1530">
        <f t="shared" si="353"/>
        <v>5</v>
      </c>
      <c r="M1530">
        <f t="shared" si="360"/>
        <v>11</v>
      </c>
      <c r="N1530" t="str">
        <f t="shared" si="354"/>
        <v/>
      </c>
      <c r="T1530" s="3" t="str">
        <f t="shared" si="355"/>
        <v>- -</v>
      </c>
      <c r="U1530" s="3">
        <f t="shared" si="356"/>
        <v>0</v>
      </c>
      <c r="W1530" s="3" t="str">
        <f t="shared" si="357"/>
        <v>- -</v>
      </c>
      <c r="X1530" s="3">
        <f t="shared" si="358"/>
        <v>0</v>
      </c>
      <c r="Z1530" s="3" t="str">
        <f t="shared" si="359"/>
        <v>- -</v>
      </c>
      <c r="AA1530" s="16">
        <v>0</v>
      </c>
      <c r="AC1530" s="3"/>
      <c r="AD1530" s="16">
        <v>0</v>
      </c>
    </row>
    <row r="1531" spans="3:30" ht="16" customHeight="1" x14ac:dyDescent="0.25">
      <c r="C1531" s="1" t="s">
        <v>577</v>
      </c>
      <c r="D1531" s="2" t="s">
        <v>10</v>
      </c>
      <c r="E1531" s="3">
        <f t="shared" si="346"/>
        <v>3700</v>
      </c>
      <c r="F1531">
        <f t="shared" si="347"/>
        <v>-472</v>
      </c>
      <c r="G1531" s="4" t="str">
        <f t="shared" si="348"/>
        <v>Jun</v>
      </c>
      <c r="H1531" s="5">
        <f t="shared" si="349"/>
        <v>4</v>
      </c>
      <c r="I1531" s="3" t="str">
        <f t="shared" si="350"/>
        <v>N</v>
      </c>
      <c r="J1531" s="4">
        <f t="shared" si="351"/>
        <v>6</v>
      </c>
      <c r="K1531" s="5">
        <f t="shared" si="352"/>
        <v>4</v>
      </c>
      <c r="L1531">
        <f t="shared" si="353"/>
        <v>1</v>
      </c>
      <c r="M1531">
        <f t="shared" si="360"/>
        <v>12</v>
      </c>
      <c r="N1531" t="str">
        <f t="shared" si="354"/>
        <v/>
      </c>
      <c r="T1531" s="3" t="str">
        <f t="shared" si="355"/>
        <v>- -</v>
      </c>
      <c r="U1531" s="3">
        <f t="shared" si="356"/>
        <v>0</v>
      </c>
      <c r="W1531" s="3" t="str">
        <f t="shared" si="357"/>
        <v>- -</v>
      </c>
      <c r="X1531" s="3">
        <f t="shared" si="358"/>
        <v>0</v>
      </c>
      <c r="Z1531" s="3" t="str">
        <f t="shared" si="359"/>
        <v>- -</v>
      </c>
      <c r="AA1531" s="16">
        <v>0</v>
      </c>
      <c r="AC1531" s="3"/>
      <c r="AD1531" s="16">
        <v>0</v>
      </c>
    </row>
    <row r="1532" spans="3:30" ht="16" customHeight="1" x14ac:dyDescent="0.25">
      <c r="C1532" s="1" t="s">
        <v>578</v>
      </c>
      <c r="D1532" s="2" t="s">
        <v>10</v>
      </c>
      <c r="E1532" s="3">
        <f t="shared" si="346"/>
        <v>3701</v>
      </c>
      <c r="F1532">
        <f t="shared" si="347"/>
        <v>-472</v>
      </c>
      <c r="G1532" s="4" t="str">
        <f t="shared" si="348"/>
        <v>Oct</v>
      </c>
      <c r="H1532" s="5">
        <f t="shared" si="349"/>
        <v>29</v>
      </c>
      <c r="I1532" s="3" t="str">
        <f t="shared" si="350"/>
        <v>P</v>
      </c>
      <c r="J1532" s="4">
        <f t="shared" si="351"/>
        <v>10</v>
      </c>
      <c r="K1532" s="5">
        <f t="shared" si="352"/>
        <v>29</v>
      </c>
      <c r="L1532">
        <f t="shared" si="353"/>
        <v>4</v>
      </c>
      <c r="M1532">
        <f t="shared" si="360"/>
        <v>4</v>
      </c>
      <c r="N1532" t="str">
        <f t="shared" si="354"/>
        <v/>
      </c>
      <c r="T1532" s="3" t="str">
        <f t="shared" si="355"/>
        <v>- -</v>
      </c>
      <c r="U1532" s="3">
        <f t="shared" si="356"/>
        <v>0</v>
      </c>
      <c r="W1532" s="3" t="str">
        <f t="shared" si="357"/>
        <v>- -</v>
      </c>
      <c r="X1532" s="3">
        <f t="shared" si="358"/>
        <v>0</v>
      </c>
      <c r="Z1532" s="3" t="str">
        <f t="shared" si="359"/>
        <v>- -</v>
      </c>
      <c r="AA1532" s="16">
        <v>0</v>
      </c>
      <c r="AC1532" s="3"/>
      <c r="AD1532" s="16">
        <v>0</v>
      </c>
    </row>
    <row r="1533" spans="3:30" ht="16" customHeight="1" x14ac:dyDescent="0.25">
      <c r="C1533" s="1" t="s">
        <v>579</v>
      </c>
      <c r="D1533" s="2" t="s">
        <v>10</v>
      </c>
      <c r="E1533" s="3">
        <f t="shared" si="346"/>
        <v>3702</v>
      </c>
      <c r="F1533">
        <f t="shared" si="347"/>
        <v>-471</v>
      </c>
      <c r="G1533" s="4" t="str">
        <f t="shared" si="348"/>
        <v>Apr</v>
      </c>
      <c r="H1533" s="5">
        <f t="shared" si="349"/>
        <v>25</v>
      </c>
      <c r="I1533" s="3" t="str">
        <f t="shared" si="350"/>
        <v>T</v>
      </c>
      <c r="J1533" s="4">
        <f t="shared" si="351"/>
        <v>4</v>
      </c>
      <c r="K1533" s="5">
        <f t="shared" si="352"/>
        <v>25</v>
      </c>
      <c r="L1533">
        <f t="shared" si="353"/>
        <v>6</v>
      </c>
      <c r="M1533">
        <f t="shared" si="360"/>
        <v>6</v>
      </c>
      <c r="N1533" t="str">
        <f t="shared" si="354"/>
        <v/>
      </c>
      <c r="T1533" s="3" t="str">
        <f t="shared" si="355"/>
        <v>- -</v>
      </c>
      <c r="U1533" s="3">
        <f t="shared" si="356"/>
        <v>0</v>
      </c>
      <c r="W1533" s="3" t="str">
        <f t="shared" si="357"/>
        <v>- -</v>
      </c>
      <c r="X1533" s="3">
        <f t="shared" si="358"/>
        <v>0</v>
      </c>
      <c r="Z1533" s="3" t="str">
        <f t="shared" si="359"/>
        <v>- -</v>
      </c>
      <c r="AA1533" s="16">
        <v>0</v>
      </c>
      <c r="AC1533" s="3"/>
      <c r="AD1533" s="16">
        <v>0</v>
      </c>
    </row>
    <row r="1534" spans="3:30" ht="16" customHeight="1" x14ac:dyDescent="0.25">
      <c r="C1534" s="1" t="s">
        <v>580</v>
      </c>
      <c r="D1534" s="2" t="s">
        <v>10</v>
      </c>
      <c r="E1534" s="3">
        <f t="shared" si="346"/>
        <v>3703</v>
      </c>
      <c r="F1534">
        <f t="shared" si="347"/>
        <v>-471</v>
      </c>
      <c r="G1534" s="4" t="str">
        <f t="shared" si="348"/>
        <v>Oct</v>
      </c>
      <c r="H1534" s="5">
        <f t="shared" si="349"/>
        <v>19</v>
      </c>
      <c r="I1534" s="3" t="str">
        <f t="shared" si="350"/>
        <v>T</v>
      </c>
      <c r="J1534" s="4">
        <f t="shared" si="351"/>
        <v>10</v>
      </c>
      <c r="K1534" s="5">
        <f t="shared" si="352"/>
        <v>19</v>
      </c>
      <c r="L1534">
        <f t="shared" si="353"/>
        <v>6</v>
      </c>
      <c r="M1534">
        <f t="shared" si="360"/>
        <v>6</v>
      </c>
      <c r="N1534" t="str">
        <f t="shared" si="354"/>
        <v/>
      </c>
      <c r="T1534" s="3" t="str">
        <f t="shared" si="355"/>
        <v>- -</v>
      </c>
      <c r="U1534" s="3">
        <f t="shared" si="356"/>
        <v>0</v>
      </c>
      <c r="W1534" s="3" t="str">
        <f t="shared" si="357"/>
        <v>- -</v>
      </c>
      <c r="X1534" s="3">
        <f t="shared" si="358"/>
        <v>0</v>
      </c>
      <c r="Z1534" s="3" t="str">
        <f t="shared" si="359"/>
        <v>- -</v>
      </c>
      <c r="AA1534" s="16">
        <v>0</v>
      </c>
      <c r="AC1534" s="3"/>
      <c r="AD1534" s="16">
        <v>0</v>
      </c>
    </row>
    <row r="1535" spans="3:30" ht="16" customHeight="1" x14ac:dyDescent="0.25">
      <c r="C1535" s="1" t="s">
        <v>581</v>
      </c>
      <c r="D1535" s="2" t="s">
        <v>10</v>
      </c>
      <c r="E1535" s="3">
        <f t="shared" si="346"/>
        <v>3704</v>
      </c>
      <c r="F1535">
        <f t="shared" si="347"/>
        <v>-470</v>
      </c>
      <c r="G1535" s="4" t="str">
        <f t="shared" si="348"/>
        <v>Apr</v>
      </c>
      <c r="H1535" s="5">
        <f t="shared" si="349"/>
        <v>14</v>
      </c>
      <c r="I1535" s="3" t="str">
        <f t="shared" si="350"/>
        <v>P</v>
      </c>
      <c r="J1535" s="4">
        <f t="shared" si="351"/>
        <v>4</v>
      </c>
      <c r="K1535" s="5">
        <f t="shared" si="352"/>
        <v>14</v>
      </c>
      <c r="L1535">
        <f t="shared" si="353"/>
        <v>6</v>
      </c>
      <c r="M1535">
        <f t="shared" si="360"/>
        <v>6</v>
      </c>
      <c r="N1535" t="str">
        <f t="shared" si="354"/>
        <v/>
      </c>
      <c r="T1535" s="3" t="str">
        <f t="shared" si="355"/>
        <v>- -</v>
      </c>
      <c r="U1535" s="3">
        <f t="shared" si="356"/>
        <v>0</v>
      </c>
      <c r="W1535" s="3" t="str">
        <f t="shared" si="357"/>
        <v>- -</v>
      </c>
      <c r="X1535" s="3">
        <f t="shared" si="358"/>
        <v>0</v>
      </c>
      <c r="Z1535" s="3" t="str">
        <f t="shared" si="359"/>
        <v>- -</v>
      </c>
      <c r="AA1535" s="16">
        <v>0</v>
      </c>
      <c r="AC1535" s="3"/>
      <c r="AD1535" s="16">
        <v>0</v>
      </c>
    </row>
    <row r="1536" spans="3:30" ht="16" customHeight="1" x14ac:dyDescent="0.25">
      <c r="C1536" s="1" t="s">
        <v>582</v>
      </c>
      <c r="D1536" s="2" t="s">
        <v>10</v>
      </c>
      <c r="E1536" s="3">
        <f t="shared" si="346"/>
        <v>3705</v>
      </c>
      <c r="F1536">
        <f t="shared" si="347"/>
        <v>-470</v>
      </c>
      <c r="G1536" s="4" t="str">
        <f t="shared" si="348"/>
        <v>Oct</v>
      </c>
      <c r="H1536" s="5">
        <f t="shared" si="349"/>
        <v>8</v>
      </c>
      <c r="I1536" s="3" t="str">
        <f t="shared" si="350"/>
        <v>P</v>
      </c>
      <c r="J1536" s="4">
        <f t="shared" si="351"/>
        <v>10</v>
      </c>
      <c r="K1536" s="5">
        <f t="shared" si="352"/>
        <v>8</v>
      </c>
      <c r="L1536">
        <f t="shared" si="353"/>
        <v>6</v>
      </c>
      <c r="M1536">
        <f t="shared" si="360"/>
        <v>6</v>
      </c>
      <c r="N1536" t="str">
        <f t="shared" si="354"/>
        <v/>
      </c>
      <c r="T1536" s="3" t="str">
        <f t="shared" si="355"/>
        <v>- -</v>
      </c>
      <c r="U1536" s="3">
        <f t="shared" si="356"/>
        <v>0</v>
      </c>
      <c r="W1536" s="3" t="str">
        <f t="shared" si="357"/>
        <v>- -</v>
      </c>
      <c r="X1536" s="3">
        <f t="shared" si="358"/>
        <v>0</v>
      </c>
      <c r="Z1536" s="3" t="str">
        <f t="shared" si="359"/>
        <v>- -</v>
      </c>
      <c r="AA1536" s="16">
        <v>0</v>
      </c>
      <c r="AC1536" s="3"/>
      <c r="AD1536" s="16">
        <v>0</v>
      </c>
    </row>
    <row r="1537" spans="3:30" ht="16" customHeight="1" x14ac:dyDescent="0.25">
      <c r="C1537" s="1" t="s">
        <v>583</v>
      </c>
      <c r="D1537" s="2" t="s">
        <v>10</v>
      </c>
      <c r="E1537" s="3">
        <f t="shared" si="346"/>
        <v>3706</v>
      </c>
      <c r="F1537">
        <f t="shared" si="347"/>
        <v>-469</v>
      </c>
      <c r="G1537" s="4" t="str">
        <f t="shared" si="348"/>
        <v>Apr</v>
      </c>
      <c r="H1537" s="5">
        <f t="shared" si="349"/>
        <v>3</v>
      </c>
      <c r="I1537" s="3" t="str">
        <f t="shared" si="350"/>
        <v>N</v>
      </c>
      <c r="J1537" s="4">
        <f t="shared" si="351"/>
        <v>4</v>
      </c>
      <c r="K1537" s="5">
        <f t="shared" si="352"/>
        <v>3</v>
      </c>
      <c r="L1537">
        <f t="shared" si="353"/>
        <v>6</v>
      </c>
      <c r="M1537">
        <f t="shared" si="360"/>
        <v>6</v>
      </c>
      <c r="N1537" t="str">
        <f t="shared" si="354"/>
        <v/>
      </c>
      <c r="T1537" s="3" t="str">
        <f t="shared" si="355"/>
        <v>- -</v>
      </c>
      <c r="U1537" s="3">
        <f t="shared" si="356"/>
        <v>0</v>
      </c>
      <c r="W1537" s="3" t="str">
        <f t="shared" si="357"/>
        <v>- -</v>
      </c>
      <c r="X1537" s="3">
        <f t="shared" si="358"/>
        <v>0</v>
      </c>
      <c r="Z1537" s="3" t="str">
        <f t="shared" si="359"/>
        <v>- -</v>
      </c>
      <c r="AA1537" s="16">
        <v>0</v>
      </c>
      <c r="AC1537" s="3"/>
      <c r="AD1537" s="16">
        <v>0</v>
      </c>
    </row>
    <row r="1538" spans="3:30" ht="16" customHeight="1" x14ac:dyDescent="0.25">
      <c r="C1538" s="1" t="s">
        <v>584</v>
      </c>
      <c r="D1538" s="2" t="s">
        <v>10</v>
      </c>
      <c r="E1538" s="3">
        <f t="shared" si="346"/>
        <v>3707</v>
      </c>
      <c r="F1538">
        <f t="shared" si="347"/>
        <v>-469</v>
      </c>
      <c r="G1538" s="4" t="str">
        <f t="shared" si="348"/>
        <v>Sep</v>
      </c>
      <c r="H1538" s="5">
        <f t="shared" si="349"/>
        <v>28</v>
      </c>
      <c r="I1538" s="3" t="str">
        <f t="shared" si="350"/>
        <v>N</v>
      </c>
      <c r="J1538" s="4">
        <f t="shared" si="351"/>
        <v>9</v>
      </c>
      <c r="K1538" s="5">
        <f t="shared" si="352"/>
        <v>28</v>
      </c>
      <c r="L1538">
        <f t="shared" si="353"/>
        <v>5</v>
      </c>
      <c r="M1538">
        <f t="shared" si="360"/>
        <v>11</v>
      </c>
      <c r="N1538" t="str">
        <f t="shared" si="354"/>
        <v/>
      </c>
      <c r="T1538" s="3" t="str">
        <f t="shared" si="355"/>
        <v>- -</v>
      </c>
      <c r="U1538" s="3">
        <f t="shared" si="356"/>
        <v>0</v>
      </c>
      <c r="W1538" s="3" t="str">
        <f t="shared" si="357"/>
        <v>- -</v>
      </c>
      <c r="X1538" s="3">
        <f t="shared" si="358"/>
        <v>0</v>
      </c>
      <c r="Z1538" s="3" t="str">
        <f t="shared" si="359"/>
        <v>- -</v>
      </c>
      <c r="AA1538" s="16">
        <v>0</v>
      </c>
      <c r="AC1538" s="3"/>
      <c r="AD1538" s="16">
        <v>0</v>
      </c>
    </row>
    <row r="1539" spans="3:30" ht="16" customHeight="1" x14ac:dyDescent="0.25">
      <c r="C1539" s="1" t="s">
        <v>585</v>
      </c>
      <c r="D1539" s="2" t="s">
        <v>10</v>
      </c>
      <c r="E1539" s="3">
        <f t="shared" si="346"/>
        <v>3708</v>
      </c>
      <c r="F1539">
        <f t="shared" si="347"/>
        <v>-468</v>
      </c>
      <c r="G1539" s="4" t="str">
        <f t="shared" si="348"/>
        <v>Feb</v>
      </c>
      <c r="H1539" s="5">
        <f t="shared" si="349"/>
        <v>22</v>
      </c>
      <c r="I1539" s="3" t="str">
        <f t="shared" si="350"/>
        <v>P</v>
      </c>
      <c r="J1539" s="4">
        <f t="shared" si="351"/>
        <v>2</v>
      </c>
      <c r="K1539" s="5">
        <f t="shared" si="352"/>
        <v>22</v>
      </c>
      <c r="L1539">
        <f t="shared" si="353"/>
        <v>5</v>
      </c>
      <c r="M1539">
        <f t="shared" si="360"/>
        <v>16</v>
      </c>
      <c r="N1539" t="str">
        <f t="shared" si="354"/>
        <v/>
      </c>
      <c r="T1539" s="3" t="str">
        <f t="shared" si="355"/>
        <v>- -</v>
      </c>
      <c r="U1539" s="3">
        <f t="shared" si="356"/>
        <v>0</v>
      </c>
      <c r="W1539" s="3" t="str">
        <f t="shared" si="357"/>
        <v>- -</v>
      </c>
      <c r="X1539" s="3">
        <f t="shared" si="358"/>
        <v>0</v>
      </c>
      <c r="Z1539" s="3" t="str">
        <f t="shared" si="359"/>
        <v>- -</v>
      </c>
      <c r="AA1539" s="16">
        <v>0</v>
      </c>
      <c r="AC1539" s="3"/>
      <c r="AD1539" s="16">
        <v>0</v>
      </c>
    </row>
    <row r="1540" spans="3:30" ht="16" customHeight="1" x14ac:dyDescent="0.25">
      <c r="C1540" s="1" t="s">
        <v>586</v>
      </c>
      <c r="D1540" s="2" t="s">
        <v>10</v>
      </c>
      <c r="E1540" s="3">
        <f t="shared" si="346"/>
        <v>3709</v>
      </c>
      <c r="F1540">
        <f t="shared" si="347"/>
        <v>-468</v>
      </c>
      <c r="G1540" s="4" t="str">
        <f t="shared" si="348"/>
        <v>Aug</v>
      </c>
      <c r="H1540" s="5">
        <f t="shared" si="349"/>
        <v>17</v>
      </c>
      <c r="I1540" s="3" t="str">
        <f t="shared" si="350"/>
        <v>P</v>
      </c>
      <c r="J1540" s="4">
        <f t="shared" si="351"/>
        <v>8</v>
      </c>
      <c r="K1540" s="5">
        <f t="shared" si="352"/>
        <v>17</v>
      </c>
      <c r="L1540">
        <f t="shared" si="353"/>
        <v>6</v>
      </c>
      <c r="M1540">
        <f t="shared" si="360"/>
        <v>6</v>
      </c>
      <c r="N1540" t="str">
        <f t="shared" si="354"/>
        <v/>
      </c>
      <c r="T1540" s="3" t="str">
        <f t="shared" si="355"/>
        <v>- -</v>
      </c>
      <c r="U1540" s="3">
        <f t="shared" si="356"/>
        <v>0</v>
      </c>
      <c r="W1540" s="3" t="str">
        <f t="shared" si="357"/>
        <v>- -</v>
      </c>
      <c r="X1540" s="3">
        <f t="shared" si="358"/>
        <v>0</v>
      </c>
      <c r="Z1540" s="3" t="str">
        <f t="shared" si="359"/>
        <v>- -</v>
      </c>
      <c r="AA1540" s="16">
        <v>0</v>
      </c>
      <c r="AC1540" s="3"/>
      <c r="AD1540" s="16">
        <v>0</v>
      </c>
    </row>
    <row r="1541" spans="3:30" ht="16" customHeight="1" x14ac:dyDescent="0.25">
      <c r="C1541" s="1" t="s">
        <v>587</v>
      </c>
      <c r="D1541" s="2" t="s">
        <v>10</v>
      </c>
      <c r="E1541" s="3">
        <f t="shared" si="346"/>
        <v>3710</v>
      </c>
      <c r="F1541">
        <f t="shared" si="347"/>
        <v>-467</v>
      </c>
      <c r="G1541" s="4" t="str">
        <f t="shared" si="348"/>
        <v>Feb</v>
      </c>
      <c r="H1541" s="5">
        <f t="shared" si="349"/>
        <v>11</v>
      </c>
      <c r="I1541" s="3" t="str">
        <f t="shared" si="350"/>
        <v>T</v>
      </c>
      <c r="J1541" s="4">
        <f t="shared" si="351"/>
        <v>2</v>
      </c>
      <c r="K1541" s="5">
        <f t="shared" si="352"/>
        <v>11</v>
      </c>
      <c r="L1541">
        <f t="shared" si="353"/>
        <v>6</v>
      </c>
      <c r="M1541">
        <f t="shared" si="360"/>
        <v>6</v>
      </c>
      <c r="N1541" t="str">
        <f t="shared" si="354"/>
        <v/>
      </c>
      <c r="T1541" s="3" t="str">
        <f t="shared" si="355"/>
        <v>- -</v>
      </c>
      <c r="U1541" s="3">
        <f t="shared" si="356"/>
        <v>0</v>
      </c>
      <c r="W1541" s="3" t="str">
        <f t="shared" si="357"/>
        <v>- -</v>
      </c>
      <c r="X1541" s="3">
        <f t="shared" si="358"/>
        <v>0</v>
      </c>
      <c r="Z1541" s="3" t="str">
        <f t="shared" si="359"/>
        <v>- -</v>
      </c>
      <c r="AA1541" s="16">
        <v>0</v>
      </c>
      <c r="AC1541" s="3"/>
      <c r="AD1541" s="16">
        <v>0</v>
      </c>
    </row>
    <row r="1542" spans="3:30" ht="16" customHeight="1" x14ac:dyDescent="0.25">
      <c r="C1542" s="1" t="s">
        <v>588</v>
      </c>
      <c r="D1542" s="2" t="s">
        <v>10</v>
      </c>
      <c r="E1542" s="3">
        <f t="shared" si="346"/>
        <v>3711</v>
      </c>
      <c r="F1542">
        <f t="shared" si="347"/>
        <v>-467</v>
      </c>
      <c r="G1542" s="4" t="str">
        <f t="shared" si="348"/>
        <v>Aug</v>
      </c>
      <c r="H1542" s="5">
        <f t="shared" si="349"/>
        <v>6</v>
      </c>
      <c r="I1542" s="3" t="str">
        <f t="shared" si="350"/>
        <v>T</v>
      </c>
      <c r="J1542" s="4">
        <f t="shared" si="351"/>
        <v>8</v>
      </c>
      <c r="K1542" s="5">
        <f t="shared" si="352"/>
        <v>6</v>
      </c>
      <c r="L1542">
        <f t="shared" si="353"/>
        <v>6</v>
      </c>
      <c r="M1542">
        <f t="shared" si="360"/>
        <v>6</v>
      </c>
      <c r="N1542" t="str">
        <f t="shared" si="354"/>
        <v/>
      </c>
      <c r="T1542" s="3" t="str">
        <f t="shared" si="355"/>
        <v>- -</v>
      </c>
      <c r="U1542" s="3">
        <f t="shared" si="356"/>
        <v>0</v>
      </c>
      <c r="W1542" s="3" t="str">
        <f t="shared" si="357"/>
        <v>- -</v>
      </c>
      <c r="X1542" s="3">
        <f t="shared" si="358"/>
        <v>0</v>
      </c>
      <c r="Z1542" s="3" t="str">
        <f t="shared" si="359"/>
        <v>- -</v>
      </c>
      <c r="AA1542" s="16">
        <v>0</v>
      </c>
      <c r="AC1542" s="3"/>
      <c r="AD1542" s="16">
        <v>0</v>
      </c>
    </row>
    <row r="1543" spans="3:30" ht="16" customHeight="1" x14ac:dyDescent="0.25">
      <c r="C1543" s="1" t="s">
        <v>589</v>
      </c>
      <c r="D1543" s="2" t="s">
        <v>10</v>
      </c>
      <c r="E1543" s="3">
        <f t="shared" si="346"/>
        <v>3712</v>
      </c>
      <c r="F1543">
        <f t="shared" si="347"/>
        <v>-466</v>
      </c>
      <c r="G1543" s="4" t="str">
        <f t="shared" si="348"/>
        <v>Jan</v>
      </c>
      <c r="H1543" s="5">
        <f t="shared" si="349"/>
        <v>31</v>
      </c>
      <c r="I1543" s="3" t="str">
        <f t="shared" si="350"/>
        <v>P</v>
      </c>
      <c r="J1543" s="4">
        <f t="shared" si="351"/>
        <v>1</v>
      </c>
      <c r="K1543" s="5">
        <f t="shared" si="352"/>
        <v>31</v>
      </c>
      <c r="L1543">
        <f t="shared" si="353"/>
        <v>5</v>
      </c>
      <c r="M1543">
        <f t="shared" si="360"/>
        <v>5</v>
      </c>
      <c r="N1543" t="str">
        <f t="shared" si="354"/>
        <v/>
      </c>
      <c r="T1543" s="3" t="str">
        <f t="shared" si="355"/>
        <v>- -</v>
      </c>
      <c r="U1543" s="3">
        <f t="shared" si="356"/>
        <v>0</v>
      </c>
      <c r="W1543" s="3" t="str">
        <f t="shared" si="357"/>
        <v>- -</v>
      </c>
      <c r="X1543" s="3">
        <f t="shared" si="358"/>
        <v>0</v>
      </c>
      <c r="Z1543" s="3" t="str">
        <f t="shared" si="359"/>
        <v>- -</v>
      </c>
      <c r="AA1543" s="16">
        <v>0</v>
      </c>
      <c r="AC1543" s="3"/>
      <c r="AD1543" s="16">
        <v>0</v>
      </c>
    </row>
    <row r="1544" spans="3:30" ht="16" customHeight="1" x14ac:dyDescent="0.25">
      <c r="C1544" s="1" t="s">
        <v>590</v>
      </c>
      <c r="D1544" s="2" t="s">
        <v>10</v>
      </c>
      <c r="E1544" s="3">
        <f t="shared" si="346"/>
        <v>3713</v>
      </c>
      <c r="F1544">
        <f t="shared" si="347"/>
        <v>-466</v>
      </c>
      <c r="G1544" s="4" t="str">
        <f t="shared" si="348"/>
        <v>Jul</v>
      </c>
      <c r="H1544" s="5">
        <f t="shared" si="349"/>
        <v>27</v>
      </c>
      <c r="I1544" s="3" t="str">
        <f t="shared" si="350"/>
        <v>P</v>
      </c>
      <c r="J1544" s="4">
        <f t="shared" si="351"/>
        <v>7</v>
      </c>
      <c r="K1544" s="5">
        <f t="shared" si="352"/>
        <v>27</v>
      </c>
      <c r="L1544">
        <f t="shared" si="353"/>
        <v>6</v>
      </c>
      <c r="M1544">
        <f t="shared" si="360"/>
        <v>6</v>
      </c>
      <c r="N1544" t="str">
        <f t="shared" si="354"/>
        <v/>
      </c>
      <c r="T1544" s="3" t="str">
        <f t="shared" si="355"/>
        <v>- -</v>
      </c>
      <c r="U1544" s="3">
        <f t="shared" si="356"/>
        <v>0</v>
      </c>
      <c r="W1544" s="3" t="str">
        <f t="shared" si="357"/>
        <v>- -</v>
      </c>
      <c r="X1544" s="3">
        <f t="shared" si="358"/>
        <v>0</v>
      </c>
      <c r="Z1544" s="3" t="str">
        <f t="shared" si="359"/>
        <v>- -</v>
      </c>
      <c r="AA1544" s="16">
        <v>0</v>
      </c>
      <c r="AC1544" s="3"/>
      <c r="AD1544" s="16">
        <v>0</v>
      </c>
    </row>
    <row r="1545" spans="3:30" ht="16" customHeight="1" x14ac:dyDescent="0.25">
      <c r="C1545" s="1" t="s">
        <v>591</v>
      </c>
      <c r="D1545" s="2" t="s">
        <v>10</v>
      </c>
      <c r="E1545" s="3">
        <f t="shared" si="346"/>
        <v>3714</v>
      </c>
      <c r="F1545">
        <f t="shared" si="347"/>
        <v>-466</v>
      </c>
      <c r="G1545" s="4" t="str">
        <f t="shared" si="348"/>
        <v>Dec</v>
      </c>
      <c r="H1545" s="5">
        <f t="shared" si="349"/>
        <v>22</v>
      </c>
      <c r="I1545" s="3" t="str">
        <f t="shared" si="350"/>
        <v>N</v>
      </c>
      <c r="J1545" s="4">
        <f t="shared" si="351"/>
        <v>12</v>
      </c>
      <c r="K1545" s="5">
        <f t="shared" si="352"/>
        <v>22</v>
      </c>
      <c r="L1545">
        <f t="shared" si="353"/>
        <v>5</v>
      </c>
      <c r="M1545">
        <f t="shared" si="360"/>
        <v>5</v>
      </c>
      <c r="N1545" t="str">
        <f t="shared" si="354"/>
        <v/>
      </c>
      <c r="T1545" s="3" t="str">
        <f t="shared" si="355"/>
        <v>- -</v>
      </c>
      <c r="U1545" s="3">
        <f t="shared" si="356"/>
        <v>0</v>
      </c>
      <c r="W1545" s="3" t="str">
        <f t="shared" si="357"/>
        <v>- -</v>
      </c>
      <c r="X1545" s="3">
        <f t="shared" si="358"/>
        <v>0</v>
      </c>
      <c r="Z1545" s="3" t="str">
        <f t="shared" si="359"/>
        <v>- -</v>
      </c>
      <c r="AA1545" s="16">
        <v>0</v>
      </c>
      <c r="AC1545" s="3"/>
      <c r="AD1545" s="16">
        <v>0</v>
      </c>
    </row>
    <row r="1546" spans="3:30" ht="16" customHeight="1" x14ac:dyDescent="0.25">
      <c r="C1546" s="1" t="s">
        <v>592</v>
      </c>
      <c r="D1546" s="2" t="s">
        <v>10</v>
      </c>
      <c r="E1546" s="3">
        <f t="shared" si="346"/>
        <v>3715</v>
      </c>
      <c r="F1546">
        <f t="shared" si="347"/>
        <v>-465</v>
      </c>
      <c r="G1546" s="4" t="str">
        <f t="shared" si="348"/>
        <v>Jan</v>
      </c>
      <c r="H1546" s="5">
        <f t="shared" si="349"/>
        <v>21</v>
      </c>
      <c r="I1546" s="3" t="str">
        <f t="shared" si="350"/>
        <v>N</v>
      </c>
      <c r="J1546" s="4">
        <f t="shared" si="351"/>
        <v>1</v>
      </c>
      <c r="K1546" s="5">
        <f t="shared" si="352"/>
        <v>21</v>
      </c>
      <c r="L1546">
        <f t="shared" si="353"/>
        <v>1</v>
      </c>
      <c r="M1546">
        <f t="shared" si="360"/>
        <v>6</v>
      </c>
      <c r="N1546" t="str">
        <f t="shared" si="354"/>
        <v/>
      </c>
      <c r="T1546" s="3" t="str">
        <f t="shared" si="355"/>
        <v>- -</v>
      </c>
      <c r="U1546" s="3">
        <f t="shared" si="356"/>
        <v>0</v>
      </c>
      <c r="W1546" s="3" t="str">
        <f t="shared" si="357"/>
        <v>- -</v>
      </c>
      <c r="X1546" s="3">
        <f t="shared" si="358"/>
        <v>0</v>
      </c>
      <c r="Z1546" s="3" t="str">
        <f t="shared" si="359"/>
        <v>- -</v>
      </c>
      <c r="AA1546" s="16">
        <v>0</v>
      </c>
      <c r="AC1546" s="3"/>
      <c r="AD1546" s="16">
        <v>0</v>
      </c>
    </row>
    <row r="1547" spans="3:30" ht="16" customHeight="1" x14ac:dyDescent="0.25">
      <c r="C1547" s="1" t="s">
        <v>593</v>
      </c>
      <c r="D1547" s="2" t="s">
        <v>10</v>
      </c>
      <c r="E1547" s="3">
        <f t="shared" si="346"/>
        <v>3716</v>
      </c>
      <c r="F1547">
        <f t="shared" si="347"/>
        <v>-465</v>
      </c>
      <c r="G1547" s="4" t="str">
        <f t="shared" si="348"/>
        <v>Jun</v>
      </c>
      <c r="H1547" s="5">
        <f t="shared" si="349"/>
        <v>17</v>
      </c>
      <c r="I1547" s="3" t="str">
        <f t="shared" si="350"/>
        <v>N</v>
      </c>
      <c r="J1547" s="4">
        <f t="shared" si="351"/>
        <v>6</v>
      </c>
      <c r="K1547" s="5">
        <f t="shared" si="352"/>
        <v>17</v>
      </c>
      <c r="L1547">
        <f t="shared" si="353"/>
        <v>5</v>
      </c>
      <c r="M1547">
        <f t="shared" si="360"/>
        <v>11</v>
      </c>
      <c r="N1547" t="str">
        <f t="shared" si="354"/>
        <v/>
      </c>
      <c r="T1547" s="3" t="str">
        <f t="shared" si="355"/>
        <v>- -</v>
      </c>
      <c r="U1547" s="3">
        <f t="shared" si="356"/>
        <v>0</v>
      </c>
      <c r="W1547" s="3" t="str">
        <f t="shared" si="357"/>
        <v>- -</v>
      </c>
      <c r="X1547" s="3">
        <f t="shared" si="358"/>
        <v>0</v>
      </c>
      <c r="Z1547" s="3" t="str">
        <f t="shared" si="359"/>
        <v>- -</v>
      </c>
      <c r="AA1547" s="16">
        <v>0</v>
      </c>
      <c r="AC1547" s="3"/>
      <c r="AD1547" s="16">
        <v>0</v>
      </c>
    </row>
    <row r="1548" spans="3:30" ht="16" customHeight="1" x14ac:dyDescent="0.25">
      <c r="C1548" s="1" t="s">
        <v>594</v>
      </c>
      <c r="D1548" s="2" t="s">
        <v>10</v>
      </c>
      <c r="E1548" s="3">
        <f t="shared" si="346"/>
        <v>3717</v>
      </c>
      <c r="F1548">
        <f t="shared" si="347"/>
        <v>-465</v>
      </c>
      <c r="G1548" s="4" t="str">
        <f t="shared" si="348"/>
        <v>Jul</v>
      </c>
      <c r="H1548" s="5">
        <f t="shared" si="349"/>
        <v>16</v>
      </c>
      <c r="I1548" s="3" t="str">
        <f t="shared" si="350"/>
        <v>N</v>
      </c>
      <c r="J1548" s="4">
        <f t="shared" si="351"/>
        <v>7</v>
      </c>
      <c r="K1548" s="5">
        <f t="shared" si="352"/>
        <v>16</v>
      </c>
      <c r="L1548">
        <f t="shared" si="353"/>
        <v>1</v>
      </c>
      <c r="M1548">
        <f t="shared" si="360"/>
        <v>0</v>
      </c>
      <c r="N1548" t="str">
        <f t="shared" si="354"/>
        <v>STOP!</v>
      </c>
      <c r="T1548" s="3" t="str">
        <f t="shared" si="355"/>
        <v>- -</v>
      </c>
      <c r="U1548" s="3">
        <f t="shared" si="356"/>
        <v>0</v>
      </c>
      <c r="W1548" s="3" t="str">
        <f t="shared" si="357"/>
        <v>- -</v>
      </c>
      <c r="X1548" s="3">
        <f t="shared" si="358"/>
        <v>0</v>
      </c>
      <c r="Z1548" s="3" t="str">
        <f t="shared" si="359"/>
        <v>- -</v>
      </c>
      <c r="AA1548" s="16">
        <v>0</v>
      </c>
      <c r="AC1548" s="3"/>
      <c r="AD1548" s="16">
        <v>0</v>
      </c>
    </row>
    <row r="1549" spans="3:30" ht="16" customHeight="1" x14ac:dyDescent="0.25">
      <c r="C1549" s="1" t="s">
        <v>595</v>
      </c>
      <c r="D1549" s="2" t="s">
        <v>10</v>
      </c>
      <c r="E1549" s="3">
        <f t="shared" si="346"/>
        <v>3718</v>
      </c>
      <c r="F1549">
        <f t="shared" si="347"/>
        <v>-465</v>
      </c>
      <c r="G1549" s="4" t="str">
        <f t="shared" si="348"/>
        <v>Dec</v>
      </c>
      <c r="H1549" s="5">
        <f t="shared" si="349"/>
        <v>11</v>
      </c>
      <c r="I1549" s="3" t="str">
        <f t="shared" si="350"/>
        <v>P</v>
      </c>
      <c r="J1549" s="4">
        <f t="shared" si="351"/>
        <v>12</v>
      </c>
      <c r="K1549" s="5">
        <f t="shared" si="352"/>
        <v>11</v>
      </c>
      <c r="L1549">
        <f t="shared" si="353"/>
        <v>5</v>
      </c>
      <c r="M1549">
        <f t="shared" si="360"/>
        <v>17</v>
      </c>
      <c r="N1549" t="str">
        <f t="shared" si="354"/>
        <v/>
      </c>
      <c r="T1549" s="3" t="str">
        <f t="shared" si="355"/>
        <v>- -</v>
      </c>
      <c r="U1549" s="3">
        <f t="shared" si="356"/>
        <v>0</v>
      </c>
      <c r="W1549" s="3" t="str">
        <f t="shared" si="357"/>
        <v>- -</v>
      </c>
      <c r="X1549" s="3">
        <f t="shared" si="358"/>
        <v>0</v>
      </c>
      <c r="Z1549" s="3" t="str">
        <f t="shared" si="359"/>
        <v>- -</v>
      </c>
      <c r="AA1549" s="16">
        <v>0</v>
      </c>
      <c r="AC1549" s="3"/>
      <c r="AD1549" s="16">
        <v>0</v>
      </c>
    </row>
    <row r="1550" spans="3:30" ht="16" customHeight="1" x14ac:dyDescent="0.25">
      <c r="C1550" s="1" t="s">
        <v>596</v>
      </c>
      <c r="D1550" s="2" t="s">
        <v>10</v>
      </c>
      <c r="E1550" s="3">
        <f t="shared" si="346"/>
        <v>3719</v>
      </c>
      <c r="F1550">
        <f t="shared" si="347"/>
        <v>-464</v>
      </c>
      <c r="G1550" s="4" t="str">
        <f t="shared" si="348"/>
        <v>Jun</v>
      </c>
      <c r="H1550" s="5">
        <f t="shared" si="349"/>
        <v>6</v>
      </c>
      <c r="I1550" s="3" t="str">
        <f t="shared" si="350"/>
        <v>P</v>
      </c>
      <c r="J1550" s="4">
        <f t="shared" si="351"/>
        <v>6</v>
      </c>
      <c r="K1550" s="5">
        <f t="shared" si="352"/>
        <v>6</v>
      </c>
      <c r="L1550">
        <f t="shared" si="353"/>
        <v>6</v>
      </c>
      <c r="M1550">
        <f t="shared" si="360"/>
        <v>6</v>
      </c>
      <c r="N1550" t="str">
        <f t="shared" si="354"/>
        <v/>
      </c>
      <c r="T1550" s="3" t="str">
        <f t="shared" si="355"/>
        <v>- -</v>
      </c>
      <c r="U1550" s="3">
        <f t="shared" si="356"/>
        <v>0</v>
      </c>
      <c r="W1550" s="3" t="str">
        <f t="shared" si="357"/>
        <v>- -</v>
      </c>
      <c r="X1550" s="3">
        <f t="shared" si="358"/>
        <v>0</v>
      </c>
      <c r="Z1550" s="3" t="str">
        <f t="shared" si="359"/>
        <v>- -</v>
      </c>
      <c r="AA1550" s="16">
        <v>0</v>
      </c>
      <c r="AC1550" s="3"/>
      <c r="AD1550" s="16">
        <v>0</v>
      </c>
    </row>
    <row r="1551" spans="3:30" ht="16" customHeight="1" x14ac:dyDescent="0.25">
      <c r="C1551" s="1" t="s">
        <v>597</v>
      </c>
      <c r="D1551" s="2" t="s">
        <v>10</v>
      </c>
      <c r="E1551" s="3">
        <f t="shared" si="346"/>
        <v>3720</v>
      </c>
      <c r="F1551">
        <f t="shared" si="347"/>
        <v>-464</v>
      </c>
      <c r="G1551" s="4" t="str">
        <f t="shared" si="348"/>
        <v>Nov</v>
      </c>
      <c r="H1551" s="5">
        <f t="shared" si="349"/>
        <v>29</v>
      </c>
      <c r="I1551" s="3" t="str">
        <f t="shared" si="350"/>
        <v>T</v>
      </c>
      <c r="J1551" s="4">
        <f t="shared" si="351"/>
        <v>11</v>
      </c>
      <c r="K1551" s="5">
        <f t="shared" si="352"/>
        <v>29</v>
      </c>
      <c r="L1551">
        <f t="shared" si="353"/>
        <v>5</v>
      </c>
      <c r="M1551">
        <f t="shared" si="360"/>
        <v>5</v>
      </c>
      <c r="N1551" t="str">
        <f t="shared" si="354"/>
        <v/>
      </c>
      <c r="T1551" s="3" t="str">
        <f t="shared" si="355"/>
        <v>- -</v>
      </c>
      <c r="U1551" s="3">
        <f t="shared" si="356"/>
        <v>0</v>
      </c>
      <c r="W1551" s="3" t="str">
        <f t="shared" si="357"/>
        <v>- -</v>
      </c>
      <c r="X1551" s="3">
        <f t="shared" si="358"/>
        <v>0</v>
      </c>
      <c r="Z1551" s="3" t="str">
        <f t="shared" si="359"/>
        <v>- -</v>
      </c>
      <c r="AA1551" s="16">
        <v>0</v>
      </c>
      <c r="AC1551" s="3"/>
      <c r="AD1551" s="16">
        <v>0</v>
      </c>
    </row>
    <row r="1552" spans="3:30" ht="16" customHeight="1" x14ac:dyDescent="0.25">
      <c r="C1552" s="1" t="s">
        <v>598</v>
      </c>
      <c r="D1552" s="2" t="s">
        <v>10</v>
      </c>
      <c r="E1552" s="3">
        <f t="shared" si="346"/>
        <v>3721</v>
      </c>
      <c r="F1552">
        <f t="shared" si="347"/>
        <v>-463</v>
      </c>
      <c r="G1552" s="4" t="str">
        <f t="shared" si="348"/>
        <v>May</v>
      </c>
      <c r="H1552" s="5">
        <f t="shared" si="349"/>
        <v>26</v>
      </c>
      <c r="I1552" s="3" t="str">
        <f t="shared" si="350"/>
        <v>T</v>
      </c>
      <c r="J1552" s="4">
        <f t="shared" si="351"/>
        <v>5</v>
      </c>
      <c r="K1552" s="5">
        <f t="shared" si="352"/>
        <v>26</v>
      </c>
      <c r="L1552">
        <f t="shared" si="353"/>
        <v>6</v>
      </c>
      <c r="M1552">
        <f t="shared" si="360"/>
        <v>6</v>
      </c>
      <c r="N1552" t="str">
        <f t="shared" si="354"/>
        <v/>
      </c>
      <c r="T1552" s="3" t="str">
        <f t="shared" si="355"/>
        <v>- -</v>
      </c>
      <c r="U1552" s="3">
        <f t="shared" si="356"/>
        <v>0</v>
      </c>
      <c r="W1552" s="3" t="str">
        <f t="shared" si="357"/>
        <v>- -</v>
      </c>
      <c r="X1552" s="3">
        <f t="shared" si="358"/>
        <v>0</v>
      </c>
      <c r="Z1552" s="3" t="str">
        <f t="shared" si="359"/>
        <v>- -</v>
      </c>
      <c r="AA1552" s="16">
        <v>0</v>
      </c>
      <c r="AC1552" s="3"/>
      <c r="AD1552" s="16">
        <v>0</v>
      </c>
    </row>
    <row r="1553" spans="3:30" ht="16" customHeight="1" x14ac:dyDescent="0.25">
      <c r="C1553" s="1" t="s">
        <v>599</v>
      </c>
      <c r="D1553" s="2" t="s">
        <v>10</v>
      </c>
      <c r="E1553" s="3">
        <f t="shared" si="346"/>
        <v>3722</v>
      </c>
      <c r="F1553">
        <f t="shared" si="347"/>
        <v>-463</v>
      </c>
      <c r="G1553" s="4" t="str">
        <f t="shared" si="348"/>
        <v>Nov</v>
      </c>
      <c r="H1553" s="5">
        <f t="shared" si="349"/>
        <v>19</v>
      </c>
      <c r="I1553" s="3" t="str">
        <f t="shared" si="350"/>
        <v>P</v>
      </c>
      <c r="J1553" s="4">
        <f t="shared" si="351"/>
        <v>11</v>
      </c>
      <c r="K1553" s="5">
        <f t="shared" si="352"/>
        <v>19</v>
      </c>
      <c r="L1553">
        <f t="shared" si="353"/>
        <v>6</v>
      </c>
      <c r="M1553">
        <f t="shared" si="360"/>
        <v>6</v>
      </c>
      <c r="N1553" t="str">
        <f t="shared" si="354"/>
        <v/>
      </c>
      <c r="T1553" s="3" t="str">
        <f t="shared" si="355"/>
        <v>- -</v>
      </c>
      <c r="U1553" s="3">
        <f t="shared" si="356"/>
        <v>0</v>
      </c>
      <c r="W1553" s="3" t="str">
        <f t="shared" si="357"/>
        <v>- -</v>
      </c>
      <c r="X1553" s="3">
        <f t="shared" si="358"/>
        <v>0</v>
      </c>
      <c r="Z1553" s="3" t="str">
        <f t="shared" si="359"/>
        <v>- -</v>
      </c>
      <c r="AA1553" s="16">
        <v>0</v>
      </c>
      <c r="AC1553" s="3"/>
      <c r="AD1553" s="16">
        <v>0</v>
      </c>
    </row>
    <row r="1554" spans="3:30" ht="16" customHeight="1" x14ac:dyDescent="0.25">
      <c r="C1554" s="1" t="s">
        <v>600</v>
      </c>
      <c r="D1554" s="2" t="s">
        <v>10</v>
      </c>
      <c r="E1554" s="3">
        <f t="shared" si="346"/>
        <v>3723</v>
      </c>
      <c r="F1554">
        <f t="shared" si="347"/>
        <v>-462</v>
      </c>
      <c r="G1554" s="4" t="str">
        <f t="shared" si="348"/>
        <v>May</v>
      </c>
      <c r="H1554" s="5">
        <f t="shared" si="349"/>
        <v>16</v>
      </c>
      <c r="I1554" s="3" t="str">
        <f t="shared" si="350"/>
        <v>N</v>
      </c>
      <c r="J1554" s="4">
        <f t="shared" si="351"/>
        <v>5</v>
      </c>
      <c r="K1554" s="5">
        <f t="shared" si="352"/>
        <v>16</v>
      </c>
      <c r="L1554">
        <f t="shared" si="353"/>
        <v>6</v>
      </c>
      <c r="M1554">
        <f t="shared" si="360"/>
        <v>6</v>
      </c>
      <c r="N1554" t="str">
        <f t="shared" si="354"/>
        <v/>
      </c>
      <c r="T1554" s="3" t="str">
        <f t="shared" si="355"/>
        <v>- -</v>
      </c>
      <c r="U1554" s="3">
        <f t="shared" si="356"/>
        <v>0</v>
      </c>
      <c r="W1554" s="3" t="str">
        <f t="shared" si="357"/>
        <v>- -</v>
      </c>
      <c r="X1554" s="3">
        <f t="shared" si="358"/>
        <v>0</v>
      </c>
      <c r="Z1554" s="3" t="str">
        <f t="shared" si="359"/>
        <v>- -</v>
      </c>
      <c r="AA1554" s="16">
        <v>0</v>
      </c>
      <c r="AC1554" s="3"/>
      <c r="AD1554" s="16">
        <v>0</v>
      </c>
    </row>
    <row r="1555" spans="3:30" ht="16" customHeight="1" x14ac:dyDescent="0.25">
      <c r="C1555" s="1" t="s">
        <v>601</v>
      </c>
      <c r="D1555" s="2" t="s">
        <v>10</v>
      </c>
      <c r="E1555" s="3">
        <f t="shared" si="346"/>
        <v>3724</v>
      </c>
      <c r="F1555">
        <f t="shared" si="347"/>
        <v>-462</v>
      </c>
      <c r="G1555" s="4" t="str">
        <f t="shared" si="348"/>
        <v>Oct</v>
      </c>
      <c r="H1555" s="5">
        <f t="shared" si="349"/>
        <v>10</v>
      </c>
      <c r="I1555" s="3" t="str">
        <f t="shared" si="350"/>
        <v>N</v>
      </c>
      <c r="J1555" s="4">
        <f t="shared" si="351"/>
        <v>10</v>
      </c>
      <c r="K1555" s="5">
        <f t="shared" si="352"/>
        <v>10</v>
      </c>
      <c r="L1555">
        <f t="shared" si="353"/>
        <v>5</v>
      </c>
      <c r="M1555">
        <f t="shared" si="360"/>
        <v>11</v>
      </c>
      <c r="N1555" t="str">
        <f t="shared" si="354"/>
        <v/>
      </c>
      <c r="T1555" s="3" t="str">
        <f t="shared" si="355"/>
        <v>- -</v>
      </c>
      <c r="U1555" s="3">
        <f t="shared" si="356"/>
        <v>0</v>
      </c>
      <c r="W1555" s="3" t="str">
        <f t="shared" si="357"/>
        <v>- -</v>
      </c>
      <c r="X1555" s="3">
        <f t="shared" si="358"/>
        <v>0</v>
      </c>
      <c r="Z1555" s="3" t="str">
        <f t="shared" si="359"/>
        <v>- -</v>
      </c>
      <c r="AA1555" s="16">
        <v>0</v>
      </c>
      <c r="AC1555" s="3"/>
      <c r="AD1555" s="16">
        <v>0</v>
      </c>
    </row>
    <row r="1556" spans="3:30" ht="16" customHeight="1" x14ac:dyDescent="0.25">
      <c r="C1556" s="1" t="s">
        <v>602</v>
      </c>
      <c r="D1556" s="2" t="s">
        <v>10</v>
      </c>
      <c r="E1556" s="3">
        <f t="shared" si="346"/>
        <v>3725</v>
      </c>
      <c r="F1556">
        <f t="shared" si="347"/>
        <v>-462</v>
      </c>
      <c r="G1556" s="4" t="str">
        <f t="shared" si="348"/>
        <v>Nov</v>
      </c>
      <c r="H1556" s="5">
        <f t="shared" si="349"/>
        <v>8</v>
      </c>
      <c r="I1556" s="3" t="str">
        <f t="shared" si="350"/>
        <v>N</v>
      </c>
      <c r="J1556" s="4">
        <f t="shared" si="351"/>
        <v>11</v>
      </c>
      <c r="K1556" s="5">
        <f t="shared" si="352"/>
        <v>8</v>
      </c>
      <c r="L1556">
        <f t="shared" si="353"/>
        <v>1</v>
      </c>
      <c r="M1556">
        <f t="shared" si="360"/>
        <v>12</v>
      </c>
      <c r="N1556" t="str">
        <f t="shared" si="354"/>
        <v/>
      </c>
      <c r="T1556" s="3" t="str">
        <f t="shared" si="355"/>
        <v>- -</v>
      </c>
      <c r="U1556" s="3">
        <f t="shared" si="356"/>
        <v>0</v>
      </c>
      <c r="W1556" s="3" t="str">
        <f t="shared" si="357"/>
        <v>- -</v>
      </c>
      <c r="X1556" s="3">
        <f t="shared" si="358"/>
        <v>0</v>
      </c>
      <c r="Z1556" s="3" t="str">
        <f t="shared" si="359"/>
        <v>- -</v>
      </c>
      <c r="AA1556" s="16">
        <v>0</v>
      </c>
      <c r="AC1556" s="3"/>
      <c r="AD1556" s="16">
        <v>0</v>
      </c>
    </row>
    <row r="1557" spans="3:30" ht="16" customHeight="1" x14ac:dyDescent="0.25">
      <c r="C1557" s="1" t="s">
        <v>603</v>
      </c>
      <c r="D1557" s="2" t="s">
        <v>10</v>
      </c>
      <c r="E1557" s="3">
        <f t="shared" si="346"/>
        <v>3726</v>
      </c>
      <c r="F1557">
        <f t="shared" si="347"/>
        <v>-461</v>
      </c>
      <c r="G1557" s="4" t="str">
        <f t="shared" si="348"/>
        <v>Apr</v>
      </c>
      <c r="H1557" s="5">
        <f t="shared" si="349"/>
        <v>5</v>
      </c>
      <c r="I1557" s="3" t="str">
        <f t="shared" si="350"/>
        <v>N</v>
      </c>
      <c r="J1557" s="4">
        <f t="shared" si="351"/>
        <v>4</v>
      </c>
      <c r="K1557" s="5">
        <f t="shared" si="352"/>
        <v>5</v>
      </c>
      <c r="L1557">
        <f t="shared" si="353"/>
        <v>5</v>
      </c>
      <c r="M1557">
        <f t="shared" si="360"/>
        <v>17</v>
      </c>
      <c r="N1557" t="str">
        <f t="shared" si="354"/>
        <v/>
      </c>
      <c r="T1557" s="3" t="str">
        <f t="shared" si="355"/>
        <v>- -</v>
      </c>
      <c r="U1557" s="3">
        <f t="shared" si="356"/>
        <v>0</v>
      </c>
      <c r="W1557" s="3" t="str">
        <f t="shared" si="357"/>
        <v>- -</v>
      </c>
      <c r="X1557" s="3">
        <f t="shared" si="358"/>
        <v>0</v>
      </c>
      <c r="Z1557" s="3" t="str">
        <f t="shared" si="359"/>
        <v>- -</v>
      </c>
      <c r="AA1557" s="16">
        <v>0</v>
      </c>
      <c r="AC1557" s="3"/>
      <c r="AD1557" s="16">
        <v>0</v>
      </c>
    </row>
    <row r="1558" spans="3:30" ht="16" customHeight="1" x14ac:dyDescent="0.25">
      <c r="C1558" s="1" t="s">
        <v>604</v>
      </c>
      <c r="D1558" s="2" t="s">
        <v>10</v>
      </c>
      <c r="E1558" s="3">
        <f t="shared" ref="E1558:E1621" si="361">VALUE(LEFT(C1558,5))</f>
        <v>3727</v>
      </c>
      <c r="F1558">
        <f t="shared" ref="F1558:F1621" si="362">VALUE(MID(C1558,7,5))</f>
        <v>-461</v>
      </c>
      <c r="G1558" s="4" t="str">
        <f t="shared" ref="G1558:G1621" si="363">MID(C1558,13,3)</f>
        <v>Sep</v>
      </c>
      <c r="H1558" s="5">
        <f t="shared" ref="H1558:H1621" si="364">VALUE(MID(C1558,17,2))</f>
        <v>29</v>
      </c>
      <c r="I1558" s="3" t="str">
        <f t="shared" ref="I1558:I1621" si="365">MID(C1558,51,1)</f>
        <v>P</v>
      </c>
      <c r="J1558" s="4">
        <f t="shared" ref="J1558:J1621" si="366">IF(G1558="Jan",1,IF(G1558="Feb",2,IF(G1558="Mar",3,IF(G1558="Apr",4,IF(G1558="May",5,IF(G1558="Jun",6,IF(G1558="Jul",7,IF(G1558="Aug",8,IF(G1558="Sep",9,IF(G1558="Oct",10,IF(G1558="Nov",11,IF(G1558="Dec",12))))))))))))</f>
        <v>9</v>
      </c>
      <c r="K1558" s="5">
        <f t="shared" ref="K1558:K1621" si="367">H1558</f>
        <v>29</v>
      </c>
      <c r="L1558">
        <f t="shared" ref="L1558:L1621" si="368">IF(J1558&lt;J1557,J1558+12-J1557,J1558-J1557)</f>
        <v>5</v>
      </c>
      <c r="M1558">
        <f t="shared" si="360"/>
        <v>22</v>
      </c>
      <c r="N1558" t="str">
        <f t="shared" si="354"/>
        <v/>
      </c>
      <c r="T1558" s="3" t="str">
        <f t="shared" si="355"/>
        <v>- -</v>
      </c>
      <c r="U1558" s="3">
        <f t="shared" si="356"/>
        <v>0</v>
      </c>
      <c r="W1558" s="3" t="str">
        <f t="shared" si="357"/>
        <v>- -</v>
      </c>
      <c r="X1558" s="3">
        <f t="shared" si="358"/>
        <v>0</v>
      </c>
      <c r="Z1558" s="3" t="str">
        <f t="shared" si="359"/>
        <v>- -</v>
      </c>
      <c r="AA1558" s="16">
        <v>0</v>
      </c>
      <c r="AC1558" s="3"/>
      <c r="AD1558" s="16">
        <v>0</v>
      </c>
    </row>
    <row r="1559" spans="3:30" ht="16" customHeight="1" x14ac:dyDescent="0.25">
      <c r="C1559" s="1" t="s">
        <v>605</v>
      </c>
      <c r="D1559" s="2" t="s">
        <v>10</v>
      </c>
      <c r="E1559" s="3">
        <f t="shared" si="361"/>
        <v>3728</v>
      </c>
      <c r="F1559">
        <f t="shared" si="362"/>
        <v>-460</v>
      </c>
      <c r="G1559" s="4" t="str">
        <f t="shared" si="363"/>
        <v>Mar</v>
      </c>
      <c r="H1559" s="5">
        <f t="shared" si="364"/>
        <v>24</v>
      </c>
      <c r="I1559" s="3" t="str">
        <f t="shared" si="365"/>
        <v>T</v>
      </c>
      <c r="J1559" s="4">
        <f t="shared" si="366"/>
        <v>3</v>
      </c>
      <c r="K1559" s="5">
        <f t="shared" si="367"/>
        <v>24</v>
      </c>
      <c r="L1559">
        <f t="shared" si="368"/>
        <v>6</v>
      </c>
      <c r="M1559">
        <f t="shared" si="360"/>
        <v>6</v>
      </c>
      <c r="N1559" t="str">
        <f t="shared" si="354"/>
        <v/>
      </c>
      <c r="T1559" s="3" t="str">
        <f t="shared" si="355"/>
        <v>- -</v>
      </c>
      <c r="U1559" s="3">
        <f t="shared" si="356"/>
        <v>0</v>
      </c>
      <c r="W1559" s="3" t="str">
        <f t="shared" si="357"/>
        <v>- -</v>
      </c>
      <c r="X1559" s="3">
        <f t="shared" si="358"/>
        <v>0</v>
      </c>
      <c r="Z1559" s="3" t="str">
        <f t="shared" si="359"/>
        <v>- -</v>
      </c>
      <c r="AA1559" s="16">
        <v>0</v>
      </c>
      <c r="AC1559" s="3"/>
      <c r="AD1559" s="16">
        <v>0</v>
      </c>
    </row>
    <row r="1560" spans="3:30" ht="16" customHeight="1" x14ac:dyDescent="0.25">
      <c r="C1560" s="1" t="s">
        <v>606</v>
      </c>
      <c r="D1560" s="2" t="s">
        <v>10</v>
      </c>
      <c r="E1560" s="3">
        <f t="shared" si="361"/>
        <v>3729</v>
      </c>
      <c r="F1560">
        <f t="shared" si="362"/>
        <v>-460</v>
      </c>
      <c r="G1560" s="4" t="str">
        <f t="shared" si="363"/>
        <v>Sep</v>
      </c>
      <c r="H1560" s="5">
        <f t="shared" si="364"/>
        <v>18</v>
      </c>
      <c r="I1560" s="3" t="str">
        <f t="shared" si="365"/>
        <v>T</v>
      </c>
      <c r="J1560" s="4">
        <f t="shared" si="366"/>
        <v>9</v>
      </c>
      <c r="K1560" s="5">
        <f t="shared" si="367"/>
        <v>18</v>
      </c>
      <c r="L1560">
        <f t="shared" si="368"/>
        <v>6</v>
      </c>
      <c r="M1560">
        <f t="shared" si="360"/>
        <v>6</v>
      </c>
      <c r="N1560" t="str">
        <f t="shared" ref="N1560:N1623" si="369">IF(M1560&lt;1,"STOP!","")</f>
        <v/>
      </c>
      <c r="T1560" s="3" t="str">
        <f t="shared" ref="T1560:T1623" si="370">IF(AND(
I1562&lt;&gt;"N",J1562-2=OR(5,6,7),
I1563&lt;&gt;"N",J1563-2=OR(11,12,13,1),
I1564&lt;&gt;"N",J1564-2=OR(5,6,7),
I1605&lt;&gt;"N",J1605-2=OR(12,13,1,2),I1605&lt;&gt;"N",
I1606&lt;&gt;"N",J1606-2=OR(6,7,8),I1606&lt;&gt;"N",
I1607&lt;&gt;"N",J1607-2=OR(11,12,13,1),I1607&lt;&gt;"N",
I1608&lt;&gt;"N",
I1651&lt;&gt;"N",J1651-2=OR(12,13,1,2)),
"Success!","- -")</f>
        <v>- -</v>
      </c>
      <c r="U1560" s="3">
        <f t="shared" ref="U1560:U1623" si="371">IF(T1560&lt;&gt;"- -",1,0)</f>
        <v>0</v>
      </c>
      <c r="W1560" s="3" t="str">
        <f t="shared" ref="W1560:W1623" si="372">IF(AND(
I1562&lt;&gt;"N",J1562-2=OR(5,6,7),
I1563&lt;&gt;"N",J1563-2=OR(11,12,13,1),
I1564&lt;&gt;"N",J1564-2=OR(5,6,7),
       OR(
       AND(
       I1600&lt;&gt;"N",J1600-2=OR(12,13,1,2),
       I1601&lt;&gt;"N",J1601-2=OR(6,7,8),
       I1602&lt;&gt;"N",J1602-2=OR(11,12,13,1),
       I1604&lt;&gt;"N"),
       AND(
       I1601&lt;&gt;"N",J1601-2=OR(12,13,1,2),
       I1602&lt;&gt;"N",J1602-2=OR(6,7,8),
       I1603&lt;&gt;"N",J1603-2=OR(11,12,13,1),
       I1604&lt;&gt;"N"),
      AND(
       I1602&lt;&gt;"N",J1602-2=OR(12,13,1,2),
       I1603&lt;&gt;"N",J1603-2=OR(6,7,8),
       I1604&lt;&gt;"N",J1604-2=OR(11,12,13,1),
       I1605&lt;&gt;"N"),
      AND(
       I1603&lt;&gt;"N",J1603-2=OR(12,13,1,2),
       I1604&lt;&gt;"N",J1604-2=OR(6,7,8),
       I1605&lt;&gt;"N",J1605-2=OR(11,12,13,1),
       I1606&lt;&gt;"N"),
      AND(
       I1604&lt;&gt;"N",J1604-2=OR(12,13,1,2),
       I1605&lt;&gt;"N",J1605-2=OR(6,7,8),
       I1606&lt;&gt;"N",J1606-2=OR(11,12,13,1),
       I1607&lt;&gt;"N"),
      AND(
       I1605&lt;&gt;"N",J1605-2=OR(12,13,1,2),
       I1606&lt;&gt;"N",J1606-2=OR(6,7,8),
       I1607&lt;&gt;"N",J1607-2=OR(11,12,13,1),
       I1608&lt;&gt;"N"),
      AND(
       I1606&lt;&gt;"N",J1606-2=OR(12,13,1,2),
       I1607&lt;&gt;"N",J1607-2=OR(6,7,8),
       I1608&lt;&gt;"N",J1608-2=OR(11,12,13,1),
       I1609&lt;&gt;"N"),
      AND(
       I1607&lt;&gt;"N",J1607-2=OR(12,13,1,2),
       I1608&lt;&gt;"N",J1608-2=OR(6,7,8),
       I1609&lt;&gt;"N",J1609-2=OR(11,12,13,1),
       I1610&lt;&gt;"N"),
      AND(
       I1608&lt;&gt;"N",J1608-2=OR(12,13,1,2),
       I1609&lt;&gt;"N",J1609-2=OR(6,7,8),
       I1610&lt;&gt;"N",J1610-2=OR(11,12,13,1),
       I1611&lt;&gt;"N"),
      AND(
       I1609&lt;&gt;"N",J1609-2=OR(12,13,1,2),
       I1610&lt;&gt;"N",J1610-2=OR(6,7,8),
       I1611&lt;&gt;"N",J1611-2=OR(11,12,13,1),
       I1612&lt;&gt;"N"),
      AND(
       I1610&lt;&gt;"N",J1610-2=OR(12,13,1,2),
       I1611&lt;&gt;"N",J1611-2=OR(6,7,8),
       I1612&lt;&gt;"N",J1612-2=OR(11,12,13,1),
       I1613&lt;&gt;"N")
        ),
      OR(
      I1641&lt;&gt;"N",J1641-2=OR(12,13,1,2),
      I1642&lt;&gt;"N",J1642-2=OR(12,13,1,2),
      I1643&lt;&gt;"N",J1643-2=OR(12,13,1,2),
      I1644&lt;&gt;"N",J1644-2=OR(12,13,1,2),
      I1645&lt;&gt;"N",J1645-2=OR(12,13,1,2),
      I1646&lt;&gt;"N",J1646-2=OR(12,13,1,2),
      I1647&lt;&gt;"N",J1647-2=OR(12,13,1,2),
      I1648&lt;&gt;"N",J1648-2=OR(12,13,1,2),
      I1649&lt;&gt;"N",J1649-2=OR(12,13,1,2),
      I1650&lt;&gt;"N",J1650-2=OR(12,13,1,2),
      I1651&lt;&gt;"N",J1651-2=OR(12,13,1,2),
      I1652&lt;&gt;"N",J1652-2=OR(12,13,1,2),
      I1653&lt;&gt;"N",J1653-2=OR(12,13,1,2),
      I1654&lt;&gt;"N",J1654-2=OR(12,13,1,2),
      I1655&lt;&gt;"N",J1655-2=OR(12,13,1,2),
      I1656&lt;&gt;"N",J1656-2=OR(12,13,1,2),
      I1657&lt;&gt;"N",J1657-2=OR(12,13,1,2),
      I1658&lt;&gt;"N",J1658-2=OR(12,13,1,2),
      I1659&lt;&gt;"N",J1659-2=OR(12,13,1,2),
      I1660&lt;&gt;"N",J1660-2=OR(12,13,1,2),
      I1661&lt;&gt;"N",J1661-2=OR(12,13,1,2),
      )
      ),
"Success!","- -")</f>
        <v>- -</v>
      </c>
      <c r="X1560" s="3">
        <f t="shared" ref="X1560:X1623" si="373">IF(W1560&lt;&gt;"- -",1,0)</f>
        <v>0</v>
      </c>
      <c r="Z1560" s="3" t="str">
        <f t="shared" ref="Z1560:Z1623" si="374">IF(AND(
I1562&lt;&gt;"N",J1562-2=OR(5,6,7),
I1563&lt;&gt;"N",J1563-2=OR(11,12,13,1),
I1564&lt;&gt;"N",J1564-2=OR(5,6,7),
       OR(
       AND(
       I1595&lt;&gt;"N",J1595-2=OR(12,13,1,2),
       I1596&lt;&gt;"N",J1596-2=OR(6,7,8),
       I1597&lt;&gt;"N",J1597-2=OR(11,12,13,1),
       I1598&lt;&gt;"N"),
       AND(
       I1596&lt;&gt;"N",J1596-2=OR(12,13,1,2),
       I1597&lt;&gt;"N",J1597-2=OR(6,7,8),
       I1598&lt;&gt;"N",J1598-2=OR(11,12,13,1),
       I1599&lt;&gt;"N"),
      AND(
       I1597&lt;&gt;"N",J1597-2=OR(12,13,1,2),
       I1598&lt;&gt;"N",J1598-2=OR(6,7,8),
       I1599&lt;&gt;"N",J1599-2=OR(11,12,13,1),
       I1600&lt;&gt;"N"),
      AND(
       I1598&lt;&gt;"N",J1598-2=OR(12,13,1,2),
       I1599&lt;&gt;"N",J1599-2=OR(6,7,8),
       I1600&lt;&gt;"N",J1600-2=OR(11,12,13,1),
       I1601&lt;&gt;"N"),
      AND(
       I1599&lt;&gt;"N",J1599-2=OR(12,13,1,2),
       I1600&lt;&gt;"N",J1600-2=OR(6,7,8),
       I1601&lt;&gt;"N",J1601-2=OR(11,12,13,1),
       I1602&lt;&gt;"N"),
       AND(
       I1600&lt;&gt;"N",J1600-2=OR(12,13,1,2),
       I1601&lt;&gt;"N",J1601-2=OR(6,7,8),
       I1602&lt;&gt;"N",J1602-2=OR(11,12,13,1),
       I1604&lt;&gt;"N"),
       AND(
       I1601&lt;&gt;"N",J1601-2=OR(12,13,1,2),
       I1602&lt;&gt;"N",J1602-2=OR(6,7,8),
       I1603&lt;&gt;"N",J1603-2=OR(11,12,13,1),
       I1604&lt;&gt;"N"),
      AND(
       I1602&lt;&gt;"N",J1602-2=OR(12,13,1,2),
       I1603&lt;&gt;"N",J1603-2=OR(6,7,8),
       I1604&lt;&gt;"N",J1604-2=OR(11,12,13,1),
       I1605&lt;&gt;"N"),
      AND(
       I1603&lt;&gt;"N",J1603-2=OR(12,13,1,2),
       I1604&lt;&gt;"N",J1604-2=OR(6,7,8),
       I1605&lt;&gt;"N",J1605-2=OR(11,12,13,1),
       I1606&lt;&gt;"N"),
      AND(
       I1604&lt;&gt;"N",J1604-2=OR(12,13,1,2),
       I1605&lt;&gt;"N",J1605-2=OR(6,7,8),
       I1606&lt;&gt;"N",J1606-2=OR(11,12,13,1),
       I1607&lt;&gt;"N"),
      AND(
       I1605&lt;&gt;"N",J1605-2=OR(12,13,1,2),
       I1606&lt;&gt;"N",J1606-2=OR(6,7,8),
       I1607&lt;&gt;"N",J1607-2=OR(11,12,13,1),
       I1608&lt;&gt;"N"),
      AND(
       I1606&lt;&gt;"N",J1606-2=OR(12,13,1,2),
       I1607&lt;&gt;"N",J1607-2=OR(6,7,8),
       I1608&lt;&gt;"N",J1608-2=OR(11,12,13,1),
       I1609&lt;&gt;"N"),
      AND(
       I1607&lt;&gt;"N",J1607-2=OR(12,13,1,2),
       I1608&lt;&gt;"N",J1608-2=OR(6,7,8),
       I1609&lt;&gt;"N",J1609-2=OR(11,12,13,1),
       I1610&lt;&gt;"N"),
      AND(
       I1608&lt;&gt;"N",J1608-2=OR(12,13,1,2),
       I1609&lt;&gt;"N",J1609-2=OR(6,7,8),
       I1610&lt;&gt;"N",J1610-2=OR(11,12,13,1),
       I1611&lt;&gt;"N"),
      AND(
       I1609&lt;&gt;"N",J1609-2=OR(12,13,1,2),
       I1610&lt;&gt;"N",J1610-2=OR(6,7,8),
       I1611&lt;&gt;"N",J1611-2=OR(11,12,13,1),
       I1612&lt;&gt;"N"),
      AND(
       I1610&lt;&gt;"N",J1610-2=OR(12,13,1,2),
       I1611&lt;&gt;"N",J1611-2=OR(6,7,8),
       I1612&lt;&gt;"N",J1612-2=OR(11,12,13,1),
       I1613&lt;&gt;"N"),
      AND(
       I1610&lt;&gt;"N",J1610-2=OR(12,13,1,2),
       I1611&lt;&gt;"N",J1611-2=OR(6,7,8),
       I1612&lt;&gt;"N",J1612-2=OR(11,12,13,1),
       I1613&lt;&gt;"N"),
      AND(
       I1611&lt;&gt;"N",J1611-2=OR(12,13,1,2),
       I1612&lt;&gt;"N",J1612-2=OR(6,7,8),
       I1613&lt;&gt;"N",J1613-2=OR(11,12,13,1),
       I1614&lt;&gt;"N"),
      AND(
       I1612&lt;&gt;"N",J1612-2=OR(12,13,1,2),
       I1613&lt;&gt;"N",J1613-2=OR(6,7,8),
       I1614&lt;&gt;"N",J1614-2=OR(11,12,13,1),
       I1615&lt;&gt;"N"),
      AND(
       I1613&lt;&gt;"N",J1613-2=OR(12,13,1,2),
       I1614&lt;&gt;"N",J1614-2=OR(6,7,8),
       I1615&lt;&gt;"N",J1615-2=OR(11,12,13,1),
       I1616&lt;&gt;"N"),
      AND(
       I1614&lt;&gt;"N",J1614-2=OR(12,13,1,2),
       I1615&lt;&gt;"N",J1615-2=OR(6,7,8),
       I1616&lt;&gt;"N",J1616-2=OR(11,12,13,1),
       I1617&lt;&gt;"N")
        ),
      OR(
      I1631&lt;&gt;"N",J1631-2=OR(12,13,1,2),
      I1632&lt;&gt;"N",J1632-2=OR(12,13,1,2),
      I1633&lt;&gt;"N",J1633-2=OR(12,13,1,2),
      I1634&lt;&gt;"N",J1634-2=OR(12,13,1,2),
      I1635&lt;&gt;"N",J1635-2=OR(12,13,1,2),
      I1636&lt;&gt;"N",J1636-2=OR(12,13,1,2),
      I1637&lt;&gt;"N",J1637-2=OR(12,13,1,2),
      I1638&lt;&gt;"N",J1638-2=OR(12,13,1,2),
      I1639&lt;&gt;"N",J1639-2=OR(12,13,1,2),
      I1640&lt;&gt;"N",J1640-2=OR(12,13,1,2),
      I1641&lt;&gt;"N",J1641-2=OR(12,13,1,2),
      I1642&lt;&gt;"N",J1642-2=OR(12,13,1,2),
      I1643&lt;&gt;"N",J1643-2=OR(12,13,1,2),
      I1644&lt;&gt;"N",J1644-2=OR(12,13,1,2),
      I1645&lt;&gt;"N",J1645-2=OR(12,13,1,2),
      I1646&lt;&gt;"N",J1646-2=OR(12,13,1,2),
      I1647&lt;&gt;"N",J1647-2=OR(12,13,1,2),
      I1648&lt;&gt;"N",J1648-2=OR(12,13,1,2),
      I1649&lt;&gt;"N",J1649-2=OR(12,13,1,2),
      I1650&lt;&gt;"N",J1650-2=OR(12,13,1,2),
      I1651&lt;&gt;"N",J1651-2=OR(12,13,1,2),
      I1652&lt;&gt;"N",J1652-2=OR(12,13,1,2),
      I1653&lt;&gt;"N",J1653-2=OR(12,13,1,2),
      I1654&lt;&gt;"N",J1654-2=OR(12,13,1,2),
      I1655&lt;&gt;"N",J1655-2=OR(12,13,1,2),
      I1656&lt;&gt;"N",J1656-2=OR(12,13,1,2),
      I1657&lt;&gt;"N",J1657-2=OR(12,13,1,2),
      I1658&lt;&gt;"N",J1658-2=OR(12,13,1,2),
      I1659&lt;&gt;"N",J1659-2=OR(12,13,1,2),
      I1660&lt;&gt;"N",J1660-2=OR(12,13,1,2),
      I1661&lt;&gt;"N",J1661-2=OR(12,13,1,2),
      I1662&lt;&gt;"N",J1662-2=OR(12,13,1,2),
      I1663&lt;&gt;"N",J1663-2=OR(12,13,1,2),
      I1664&lt;&gt;"N",J1664-2=OR(12,13,1,2),
      I1665&lt;&gt;"N",J1665-2=OR(12,13,1,2),
      I1666&lt;&gt;"N",J1666-2=OR(12,13,1,2),
      I1667&lt;&gt;"N",J1667-2=OR(12,13,1,2),
      I1668&lt;&gt;"N",J1668-2=OR(12,13,1,2),
      I1669&lt;&gt;"N",J1669-2=OR(12,13,1,2),
      I1670&lt;&gt;"N",J1670-2=OR(12,13,1,2),
      I1671&lt;&gt;"N",J1671-2=OR(12,13,1,2),
      )
      ),
"Success!","- -")</f>
        <v>- -</v>
      </c>
      <c r="AA1560" s="16">
        <v>0</v>
      </c>
      <c r="AC1560" s="3"/>
      <c r="AD1560" s="16">
        <v>0</v>
      </c>
    </row>
    <row r="1561" spans="3:30" ht="16" customHeight="1" x14ac:dyDescent="0.25">
      <c r="C1561" s="1" t="s">
        <v>607</v>
      </c>
      <c r="D1561" s="2" t="s">
        <v>10</v>
      </c>
      <c r="E1561" s="3">
        <f t="shared" si="361"/>
        <v>3730</v>
      </c>
      <c r="F1561">
        <f t="shared" si="362"/>
        <v>-459</v>
      </c>
      <c r="G1561" s="4" t="str">
        <f t="shared" si="363"/>
        <v>Mar</v>
      </c>
      <c r="H1561" s="5">
        <f t="shared" si="364"/>
        <v>14</v>
      </c>
      <c r="I1561" s="3" t="str">
        <f t="shared" si="365"/>
        <v>P</v>
      </c>
      <c r="J1561" s="4">
        <f t="shared" si="366"/>
        <v>3</v>
      </c>
      <c r="K1561" s="5">
        <f t="shared" si="367"/>
        <v>14</v>
      </c>
      <c r="L1561">
        <f t="shared" si="368"/>
        <v>6</v>
      </c>
      <c r="M1561">
        <f t="shared" si="360"/>
        <v>6</v>
      </c>
      <c r="N1561" t="str">
        <f t="shared" si="369"/>
        <v/>
      </c>
      <c r="T1561" s="3" t="str">
        <f t="shared" si="370"/>
        <v>- -</v>
      </c>
      <c r="U1561" s="3">
        <f t="shared" si="371"/>
        <v>0</v>
      </c>
      <c r="W1561" s="3" t="str">
        <f t="shared" si="372"/>
        <v>- -</v>
      </c>
      <c r="X1561" s="3">
        <f t="shared" si="373"/>
        <v>0</v>
      </c>
      <c r="Z1561" s="3" t="str">
        <f t="shared" si="374"/>
        <v>- -</v>
      </c>
      <c r="AA1561" s="16">
        <v>0</v>
      </c>
      <c r="AC1561" s="3"/>
      <c r="AD1561" s="16">
        <v>0</v>
      </c>
    </row>
    <row r="1562" spans="3:30" ht="16" customHeight="1" x14ac:dyDescent="0.25">
      <c r="C1562" s="1" t="s">
        <v>608</v>
      </c>
      <c r="D1562" s="2" t="s">
        <v>10</v>
      </c>
      <c r="E1562" s="3">
        <f t="shared" si="361"/>
        <v>3731</v>
      </c>
      <c r="F1562">
        <f t="shared" si="362"/>
        <v>-459</v>
      </c>
      <c r="G1562" s="4" t="str">
        <f t="shared" si="363"/>
        <v>Sep</v>
      </c>
      <c r="H1562" s="5">
        <f t="shared" si="364"/>
        <v>7</v>
      </c>
      <c r="I1562" s="3" t="str">
        <f t="shared" si="365"/>
        <v>P</v>
      </c>
      <c r="J1562" s="4">
        <f t="shared" si="366"/>
        <v>9</v>
      </c>
      <c r="K1562" s="5">
        <f t="shared" si="367"/>
        <v>7</v>
      </c>
      <c r="L1562">
        <f t="shared" si="368"/>
        <v>6</v>
      </c>
      <c r="M1562">
        <f t="shared" si="360"/>
        <v>6</v>
      </c>
      <c r="N1562" t="str">
        <f t="shared" si="369"/>
        <v/>
      </c>
      <c r="T1562" s="3" t="str">
        <f t="shared" si="370"/>
        <v>- -</v>
      </c>
      <c r="U1562" s="3">
        <f t="shared" si="371"/>
        <v>0</v>
      </c>
      <c r="W1562" s="3" t="str">
        <f t="shared" si="372"/>
        <v>- -</v>
      </c>
      <c r="X1562" s="3">
        <f t="shared" si="373"/>
        <v>0</v>
      </c>
      <c r="Z1562" s="3" t="str">
        <f t="shared" si="374"/>
        <v>- -</v>
      </c>
      <c r="AA1562" s="16">
        <v>0</v>
      </c>
      <c r="AC1562" s="3"/>
      <c r="AD1562" s="16">
        <v>0</v>
      </c>
    </row>
    <row r="1563" spans="3:30" ht="16" customHeight="1" x14ac:dyDescent="0.25">
      <c r="C1563" s="1" t="s">
        <v>609</v>
      </c>
      <c r="D1563" s="2" t="s">
        <v>10</v>
      </c>
      <c r="E1563" s="3">
        <f t="shared" si="361"/>
        <v>3732</v>
      </c>
      <c r="F1563">
        <f t="shared" si="362"/>
        <v>-458</v>
      </c>
      <c r="G1563" s="4" t="str">
        <f t="shared" si="363"/>
        <v>Feb</v>
      </c>
      <c r="H1563" s="5">
        <f t="shared" si="364"/>
        <v>2</v>
      </c>
      <c r="I1563" s="3" t="str">
        <f t="shared" si="365"/>
        <v>N</v>
      </c>
      <c r="J1563" s="4">
        <f t="shared" si="366"/>
        <v>2</v>
      </c>
      <c r="K1563" s="5">
        <f t="shared" si="367"/>
        <v>2</v>
      </c>
      <c r="L1563">
        <f t="shared" si="368"/>
        <v>5</v>
      </c>
      <c r="M1563">
        <f t="shared" si="360"/>
        <v>5</v>
      </c>
      <c r="N1563" t="str">
        <f t="shared" si="369"/>
        <v/>
      </c>
      <c r="T1563" s="3" t="str">
        <f t="shared" si="370"/>
        <v>- -</v>
      </c>
      <c r="U1563" s="3">
        <f t="shared" si="371"/>
        <v>0</v>
      </c>
      <c r="W1563" s="3" t="str">
        <f t="shared" si="372"/>
        <v>- -</v>
      </c>
      <c r="X1563" s="3">
        <f t="shared" si="373"/>
        <v>0</v>
      </c>
      <c r="Z1563" s="3" t="str">
        <f t="shared" si="374"/>
        <v>- -</v>
      </c>
      <c r="AA1563" s="16">
        <v>0</v>
      </c>
      <c r="AC1563" s="3"/>
      <c r="AD1563" s="16">
        <v>0</v>
      </c>
    </row>
    <row r="1564" spans="3:30" ht="16" customHeight="1" x14ac:dyDescent="0.25">
      <c r="C1564" s="1" t="s">
        <v>610</v>
      </c>
      <c r="D1564" s="2" t="s">
        <v>10</v>
      </c>
      <c r="E1564" s="3">
        <f t="shared" si="361"/>
        <v>3733</v>
      </c>
      <c r="F1564">
        <f t="shared" si="362"/>
        <v>-458</v>
      </c>
      <c r="G1564" s="4" t="str">
        <f t="shared" si="363"/>
        <v>Mar</v>
      </c>
      <c r="H1564" s="5">
        <f t="shared" si="364"/>
        <v>3</v>
      </c>
      <c r="I1564" s="3" t="str">
        <f t="shared" si="365"/>
        <v>N</v>
      </c>
      <c r="J1564" s="4">
        <f t="shared" si="366"/>
        <v>3</v>
      </c>
      <c r="K1564" s="5">
        <f t="shared" si="367"/>
        <v>3</v>
      </c>
      <c r="L1564">
        <f t="shared" si="368"/>
        <v>1</v>
      </c>
      <c r="M1564">
        <f t="shared" si="360"/>
        <v>6</v>
      </c>
      <c r="N1564" t="str">
        <f t="shared" si="369"/>
        <v/>
      </c>
      <c r="T1564" s="3" t="str">
        <f t="shared" si="370"/>
        <v>- -</v>
      </c>
      <c r="U1564" s="3">
        <f t="shared" si="371"/>
        <v>0</v>
      </c>
      <c r="W1564" s="3" t="str">
        <f t="shared" si="372"/>
        <v>- -</v>
      </c>
      <c r="X1564" s="3">
        <f t="shared" si="373"/>
        <v>0</v>
      </c>
      <c r="Z1564" s="3" t="str">
        <f t="shared" si="374"/>
        <v>- -</v>
      </c>
      <c r="AA1564" s="16">
        <v>0</v>
      </c>
      <c r="AC1564" s="3"/>
      <c r="AD1564" s="16">
        <v>0</v>
      </c>
    </row>
    <row r="1565" spans="3:30" ht="16" customHeight="1" x14ac:dyDescent="0.25">
      <c r="C1565" s="1" t="s">
        <v>611</v>
      </c>
      <c r="D1565" s="2" t="s">
        <v>10</v>
      </c>
      <c r="E1565" s="3">
        <f t="shared" si="361"/>
        <v>3734</v>
      </c>
      <c r="F1565">
        <f t="shared" si="362"/>
        <v>-458</v>
      </c>
      <c r="G1565" s="4" t="str">
        <f t="shared" si="363"/>
        <v>Aug</v>
      </c>
      <c r="H1565" s="5">
        <f t="shared" si="364"/>
        <v>27</v>
      </c>
      <c r="I1565" s="3" t="str">
        <f t="shared" si="365"/>
        <v>N</v>
      </c>
      <c r="J1565" s="4">
        <f t="shared" si="366"/>
        <v>8</v>
      </c>
      <c r="K1565" s="5">
        <f t="shared" si="367"/>
        <v>27</v>
      </c>
      <c r="L1565">
        <f t="shared" si="368"/>
        <v>5</v>
      </c>
      <c r="M1565">
        <f t="shared" si="360"/>
        <v>11</v>
      </c>
      <c r="N1565" t="str">
        <f t="shared" si="369"/>
        <v/>
      </c>
      <c r="T1565" s="3" t="str">
        <f t="shared" si="370"/>
        <v>- -</v>
      </c>
      <c r="U1565" s="3">
        <f t="shared" si="371"/>
        <v>0</v>
      </c>
      <c r="W1565" s="3" t="str">
        <f t="shared" si="372"/>
        <v>- -</v>
      </c>
      <c r="X1565" s="3">
        <f t="shared" si="373"/>
        <v>0</v>
      </c>
      <c r="Z1565" s="3" t="str">
        <f t="shared" si="374"/>
        <v>- -</v>
      </c>
      <c r="AA1565" s="16">
        <v>0</v>
      </c>
      <c r="AC1565" s="3"/>
      <c r="AD1565" s="16">
        <v>0</v>
      </c>
    </row>
    <row r="1566" spans="3:30" ht="16" customHeight="1" x14ac:dyDescent="0.25">
      <c r="C1566" s="1" t="s">
        <v>612</v>
      </c>
      <c r="D1566" s="2" t="s">
        <v>10</v>
      </c>
      <c r="E1566" s="3">
        <f t="shared" si="361"/>
        <v>3735</v>
      </c>
      <c r="F1566">
        <f t="shared" si="362"/>
        <v>-457</v>
      </c>
      <c r="G1566" s="4" t="str">
        <f t="shared" si="363"/>
        <v>Jan</v>
      </c>
      <c r="H1566" s="5">
        <f t="shared" si="364"/>
        <v>22</v>
      </c>
      <c r="I1566" s="3" t="str">
        <f t="shared" si="365"/>
        <v>P</v>
      </c>
      <c r="J1566" s="4">
        <f t="shared" si="366"/>
        <v>1</v>
      </c>
      <c r="K1566" s="5">
        <f t="shared" si="367"/>
        <v>22</v>
      </c>
      <c r="L1566">
        <f t="shared" si="368"/>
        <v>5</v>
      </c>
      <c r="M1566">
        <f t="shared" ref="M1566:M1629" si="375">IF(I1565&lt;&gt;"N",IF(J1566&lt;J1565,IF(F1566=F1565+1,J1566+12-J1565,IF(F1566=F1565+2,J1566+24-J1565,J1566-J1565)),IF(F1566=F1565+1,J1566+12-J1565,IF(F1566=F1565+2,J1566+24-J1565,J1566-J1565))),IF(I1564&lt;&gt;"N",IF(J1566&lt;J1564,IF(F1566=F1564+1,J1566+12-J1564,IF(F1566=F1564+2,J1566+24-J1564,J1566-J1564)),IF(F1566=F1564+1,J1566+12-J1564,IF(F1566=F1564+2,J1566+24-J1564,J1566-J1564))),IF(I1563&lt;&gt;"N",IF(J1566&lt;J1563,IF(F1566=F1563+1,J1566+12-J1563,IF(F1566=F1563+2,J1566+24-J1563,J1566-J1563)),IF(F1566=F1563+1,J1566+12-J1563,IF(F1566=F1563+2,J1566+24-J1563,J1566-J1563))),IF(I1562&lt;&gt;"N",IF(J1566&lt;J1562,IF(F1566=F1562+1,J1566+12-J1562,IF(F1566=F1562+2,J1566+24-J1562,IF(F1566=F1562+1,J1566+12-J1562,IF(F1566=F1561+2,J1566+24-J1562,J1566-J1562)))),J1566-J1562),IF(I1561&lt;&gt;"N",IF(J1566&lt;J1561,IF(F1566=F1561+1,J1566+12-J1561,IF(F1566=F1561+2,J1566+24-J1561,IF(F1566=F1561+1,J1566+12-J1561,IF(F1566=F1561+2,J1566+24-J1561,J1566-J1561)))),IF(I1565&lt;&gt;"N",IF(F1566=F1565,J1566-J1565,IF(F1566=J1565+1,J1566+12-J1565,IF(F1566=J1565+2,J1566+24-J1565,       IF(I1564&lt;&gt;"N",IF(F1566=F1564,J1566-J1564,IF(F1566=F1564+1,J1566+12-J1564,IF(F1566=F1564+2,J1566+24-J1564,           IF(I1563&lt;&gt;"N",IF(F1566=F1563,J1566-J1563,IF(F1566=F1563+1,J1566+12-J1563,IF(F1566=F1563+2,J1566+24-J1563,           IF(I1562&lt;&gt;"N",IF(F1566=F1562,J1566-J1562,IF(F1566=F1562+1,J1566+12-J1562,IF(F1566=F1562+2,J1566+24-J1562,         IF(I1561&lt;&gt;"N",IF(F1566=F1561,J1566-J1561,IF(F1566=F1561+1,J1566+12-J1561,IF(F1566=F1561+2,J1566+24-J1561,"hi 1"))),"hi 2")))),"hi 3")))),"hi 4")))),"hi 5")))),J1566+12-J1561)),"hi 7")))))</f>
        <v>16</v>
      </c>
      <c r="N1566" t="str">
        <f t="shared" si="369"/>
        <v/>
      </c>
      <c r="T1566" s="3" t="str">
        <f t="shared" si="370"/>
        <v>- -</v>
      </c>
      <c r="U1566" s="3">
        <f t="shared" si="371"/>
        <v>0</v>
      </c>
      <c r="W1566" s="3" t="str">
        <f t="shared" si="372"/>
        <v>- -</v>
      </c>
      <c r="X1566" s="3">
        <f t="shared" si="373"/>
        <v>0</v>
      </c>
      <c r="Z1566" s="3" t="str">
        <f t="shared" si="374"/>
        <v>- -</v>
      </c>
      <c r="AA1566" s="16">
        <v>0</v>
      </c>
      <c r="AC1566" s="3"/>
      <c r="AD1566" s="16">
        <v>0</v>
      </c>
    </row>
    <row r="1567" spans="3:30" ht="16" customHeight="1" x14ac:dyDescent="0.25">
      <c r="C1567" s="1" t="s">
        <v>613</v>
      </c>
      <c r="D1567" s="2" t="s">
        <v>10</v>
      </c>
      <c r="E1567" s="3">
        <f t="shared" si="361"/>
        <v>3736</v>
      </c>
      <c r="F1567">
        <f t="shared" si="362"/>
        <v>-457</v>
      </c>
      <c r="G1567" s="4" t="str">
        <f t="shared" si="363"/>
        <v>Jul</v>
      </c>
      <c r="H1567" s="5">
        <f t="shared" si="364"/>
        <v>18</v>
      </c>
      <c r="I1567" s="3" t="str">
        <f t="shared" si="365"/>
        <v>P</v>
      </c>
      <c r="J1567" s="4">
        <f t="shared" si="366"/>
        <v>7</v>
      </c>
      <c r="K1567" s="5">
        <f t="shared" si="367"/>
        <v>18</v>
      </c>
      <c r="L1567">
        <f t="shared" si="368"/>
        <v>6</v>
      </c>
      <c r="M1567">
        <f t="shared" si="375"/>
        <v>6</v>
      </c>
      <c r="N1567" t="str">
        <f t="shared" si="369"/>
        <v/>
      </c>
      <c r="T1567" s="3" t="str">
        <f t="shared" si="370"/>
        <v>- -</v>
      </c>
      <c r="U1567" s="3">
        <f t="shared" si="371"/>
        <v>0</v>
      </c>
      <c r="W1567" s="3" t="str">
        <f t="shared" si="372"/>
        <v>- -</v>
      </c>
      <c r="X1567" s="3">
        <f t="shared" si="373"/>
        <v>0</v>
      </c>
      <c r="Z1567" s="3" t="str">
        <f t="shared" si="374"/>
        <v>- -</v>
      </c>
      <c r="AA1567" s="16">
        <v>0</v>
      </c>
      <c r="AC1567" s="3"/>
      <c r="AD1567" s="16">
        <v>0</v>
      </c>
    </row>
    <row r="1568" spans="3:30" ht="16" customHeight="1" x14ac:dyDescent="0.25">
      <c r="C1568" s="1" t="s">
        <v>614</v>
      </c>
      <c r="D1568" s="2" t="s">
        <v>10</v>
      </c>
      <c r="E1568" s="3">
        <f t="shared" si="361"/>
        <v>3737</v>
      </c>
      <c r="F1568">
        <f t="shared" si="362"/>
        <v>-456</v>
      </c>
      <c r="G1568" s="4" t="str">
        <f t="shared" si="363"/>
        <v>Jan</v>
      </c>
      <c r="H1568" s="5">
        <f t="shared" si="364"/>
        <v>12</v>
      </c>
      <c r="I1568" s="3" t="str">
        <f t="shared" si="365"/>
        <v>T</v>
      </c>
      <c r="J1568" s="4">
        <f t="shared" si="366"/>
        <v>1</v>
      </c>
      <c r="K1568" s="5">
        <f t="shared" si="367"/>
        <v>12</v>
      </c>
      <c r="L1568">
        <f t="shared" si="368"/>
        <v>6</v>
      </c>
      <c r="M1568">
        <f t="shared" si="375"/>
        <v>6</v>
      </c>
      <c r="N1568" t="str">
        <f t="shared" si="369"/>
        <v/>
      </c>
      <c r="T1568" s="3" t="str">
        <f t="shared" si="370"/>
        <v>- -</v>
      </c>
      <c r="U1568" s="3">
        <f t="shared" si="371"/>
        <v>0</v>
      </c>
      <c r="W1568" s="3" t="str">
        <f t="shared" si="372"/>
        <v>- -</v>
      </c>
      <c r="X1568" s="3">
        <f t="shared" si="373"/>
        <v>0</v>
      </c>
      <c r="Z1568" s="3" t="str">
        <f t="shared" si="374"/>
        <v>- -</v>
      </c>
      <c r="AA1568" s="16">
        <v>0</v>
      </c>
      <c r="AC1568" s="3"/>
      <c r="AD1568" s="16">
        <v>0</v>
      </c>
    </row>
    <row r="1569" spans="3:30" ht="16" customHeight="1" x14ac:dyDescent="0.25">
      <c r="C1569" s="1" t="s">
        <v>615</v>
      </c>
      <c r="D1569" s="2" t="s">
        <v>10</v>
      </c>
      <c r="E1569" s="3">
        <f t="shared" si="361"/>
        <v>3738</v>
      </c>
      <c r="F1569">
        <f t="shared" si="362"/>
        <v>-456</v>
      </c>
      <c r="G1569" s="4" t="str">
        <f t="shared" si="363"/>
        <v>Jul</v>
      </c>
      <c r="H1569" s="5">
        <f t="shared" si="364"/>
        <v>6</v>
      </c>
      <c r="I1569" s="3" t="str">
        <f t="shared" si="365"/>
        <v>T</v>
      </c>
      <c r="J1569" s="4">
        <f t="shared" si="366"/>
        <v>7</v>
      </c>
      <c r="K1569" s="5">
        <f t="shared" si="367"/>
        <v>6</v>
      </c>
      <c r="L1569">
        <f t="shared" si="368"/>
        <v>6</v>
      </c>
      <c r="M1569">
        <f t="shared" si="375"/>
        <v>6</v>
      </c>
      <c r="N1569" t="str">
        <f t="shared" si="369"/>
        <v/>
      </c>
      <c r="T1569" s="3" t="str">
        <f t="shared" si="370"/>
        <v>- -</v>
      </c>
      <c r="U1569" s="3">
        <f t="shared" si="371"/>
        <v>0</v>
      </c>
      <c r="W1569" s="3" t="str">
        <f t="shared" si="372"/>
        <v>- -</v>
      </c>
      <c r="X1569" s="3">
        <f t="shared" si="373"/>
        <v>0</v>
      </c>
      <c r="Z1569" s="3" t="str">
        <f t="shared" si="374"/>
        <v>- -</v>
      </c>
      <c r="AA1569" s="16">
        <v>0</v>
      </c>
      <c r="AC1569" s="3"/>
      <c r="AD1569" s="16">
        <v>0</v>
      </c>
    </row>
    <row r="1570" spans="3:30" ht="16" customHeight="1" x14ac:dyDescent="0.25">
      <c r="C1570" s="1" t="s">
        <v>616</v>
      </c>
      <c r="D1570" s="2" t="s">
        <v>10</v>
      </c>
      <c r="E1570" s="3">
        <f t="shared" si="361"/>
        <v>3739</v>
      </c>
      <c r="F1570">
        <f t="shared" si="362"/>
        <v>-456</v>
      </c>
      <c r="G1570" s="4" t="str">
        <f t="shared" si="363"/>
        <v>Dec</v>
      </c>
      <c r="H1570" s="5">
        <f t="shared" si="364"/>
        <v>31</v>
      </c>
      <c r="I1570" s="3" t="str">
        <f t="shared" si="365"/>
        <v>P</v>
      </c>
      <c r="J1570" s="4">
        <f t="shared" si="366"/>
        <v>12</v>
      </c>
      <c r="K1570" s="5">
        <f t="shared" si="367"/>
        <v>31</v>
      </c>
      <c r="L1570">
        <f t="shared" si="368"/>
        <v>5</v>
      </c>
      <c r="M1570">
        <f t="shared" si="375"/>
        <v>5</v>
      </c>
      <c r="N1570" t="str">
        <f t="shared" si="369"/>
        <v/>
      </c>
      <c r="T1570" s="3" t="str">
        <f t="shared" si="370"/>
        <v>- -</v>
      </c>
      <c r="U1570" s="3">
        <f t="shared" si="371"/>
        <v>0</v>
      </c>
      <c r="W1570" s="3" t="str">
        <f t="shared" si="372"/>
        <v>- -</v>
      </c>
      <c r="X1570" s="3">
        <f t="shared" si="373"/>
        <v>0</v>
      </c>
      <c r="Z1570" s="3" t="str">
        <f t="shared" si="374"/>
        <v>- -</v>
      </c>
      <c r="AA1570" s="16">
        <v>0</v>
      </c>
      <c r="AC1570" s="3"/>
      <c r="AD1570" s="16">
        <v>0</v>
      </c>
    </row>
    <row r="1571" spans="3:30" ht="16" customHeight="1" x14ac:dyDescent="0.25">
      <c r="C1571" s="1" t="s">
        <v>617</v>
      </c>
      <c r="D1571" s="2" t="s">
        <v>10</v>
      </c>
      <c r="E1571" s="3">
        <f t="shared" si="361"/>
        <v>3740</v>
      </c>
      <c r="F1571">
        <f t="shared" si="362"/>
        <v>-455</v>
      </c>
      <c r="G1571" s="4" t="str">
        <f t="shared" si="363"/>
        <v>Jun</v>
      </c>
      <c r="H1571" s="5">
        <f t="shared" si="364"/>
        <v>26</v>
      </c>
      <c r="I1571" s="3" t="str">
        <f t="shared" si="365"/>
        <v>P</v>
      </c>
      <c r="J1571" s="4">
        <f t="shared" si="366"/>
        <v>6</v>
      </c>
      <c r="K1571" s="5">
        <f t="shared" si="367"/>
        <v>26</v>
      </c>
      <c r="L1571">
        <f t="shared" si="368"/>
        <v>6</v>
      </c>
      <c r="M1571">
        <f t="shared" si="375"/>
        <v>6</v>
      </c>
      <c r="N1571" t="str">
        <f t="shared" si="369"/>
        <v/>
      </c>
      <c r="T1571" s="3" t="str">
        <f t="shared" si="370"/>
        <v>- -</v>
      </c>
      <c r="U1571" s="3">
        <f t="shared" si="371"/>
        <v>0</v>
      </c>
      <c r="W1571" s="3" t="str">
        <f t="shared" si="372"/>
        <v>- -</v>
      </c>
      <c r="X1571" s="3">
        <f t="shared" si="373"/>
        <v>0</v>
      </c>
      <c r="Z1571" s="3" t="str">
        <f t="shared" si="374"/>
        <v>- -</v>
      </c>
      <c r="AA1571" s="16">
        <v>0</v>
      </c>
      <c r="AC1571" s="3"/>
      <c r="AD1571" s="16">
        <v>0</v>
      </c>
    </row>
    <row r="1572" spans="3:30" ht="16" customHeight="1" x14ac:dyDescent="0.25">
      <c r="C1572" s="1" t="s">
        <v>618</v>
      </c>
      <c r="D1572" s="2" t="s">
        <v>10</v>
      </c>
      <c r="E1572" s="3">
        <f t="shared" si="361"/>
        <v>3741</v>
      </c>
      <c r="F1572">
        <f t="shared" si="362"/>
        <v>-455</v>
      </c>
      <c r="G1572" s="4" t="str">
        <f t="shared" si="363"/>
        <v>Dec</v>
      </c>
      <c r="H1572" s="5">
        <f t="shared" si="364"/>
        <v>20</v>
      </c>
      <c r="I1572" s="3" t="str">
        <f t="shared" si="365"/>
        <v>N</v>
      </c>
      <c r="J1572" s="4">
        <f t="shared" si="366"/>
        <v>12</v>
      </c>
      <c r="K1572" s="5">
        <f t="shared" si="367"/>
        <v>20</v>
      </c>
      <c r="L1572">
        <f t="shared" si="368"/>
        <v>6</v>
      </c>
      <c r="M1572">
        <f t="shared" si="375"/>
        <v>6</v>
      </c>
      <c r="N1572" t="str">
        <f t="shared" si="369"/>
        <v/>
      </c>
      <c r="T1572" s="3" t="str">
        <f t="shared" si="370"/>
        <v>- -</v>
      </c>
      <c r="U1572" s="3">
        <f t="shared" si="371"/>
        <v>0</v>
      </c>
      <c r="W1572" s="3" t="str">
        <f t="shared" si="372"/>
        <v>- -</v>
      </c>
      <c r="X1572" s="3">
        <f t="shared" si="373"/>
        <v>0</v>
      </c>
      <c r="Z1572" s="3" t="str">
        <f t="shared" si="374"/>
        <v>- -</v>
      </c>
      <c r="AA1572" s="16">
        <v>0</v>
      </c>
      <c r="AC1572" s="3"/>
      <c r="AD1572" s="16">
        <v>0</v>
      </c>
    </row>
    <row r="1573" spans="3:30" ht="16" customHeight="1" x14ac:dyDescent="0.25">
      <c r="C1573" s="1" t="s">
        <v>619</v>
      </c>
      <c r="D1573" s="2" t="s">
        <v>10</v>
      </c>
      <c r="E1573" s="3">
        <f t="shared" si="361"/>
        <v>3742</v>
      </c>
      <c r="F1573">
        <f t="shared" si="362"/>
        <v>-454</v>
      </c>
      <c r="G1573" s="4" t="str">
        <f t="shared" si="363"/>
        <v>May</v>
      </c>
      <c r="H1573" s="5">
        <f t="shared" si="364"/>
        <v>17</v>
      </c>
      <c r="I1573" s="3" t="str">
        <f t="shared" si="365"/>
        <v>N</v>
      </c>
      <c r="J1573" s="4">
        <f t="shared" si="366"/>
        <v>5</v>
      </c>
      <c r="K1573" s="5">
        <f t="shared" si="367"/>
        <v>17</v>
      </c>
      <c r="L1573">
        <f t="shared" si="368"/>
        <v>5</v>
      </c>
      <c r="M1573">
        <f t="shared" si="375"/>
        <v>11</v>
      </c>
      <c r="N1573" t="str">
        <f t="shared" si="369"/>
        <v/>
      </c>
      <c r="T1573" s="3" t="str">
        <f t="shared" si="370"/>
        <v>- -</v>
      </c>
      <c r="U1573" s="3">
        <f t="shared" si="371"/>
        <v>0</v>
      </c>
      <c r="W1573" s="3" t="str">
        <f t="shared" si="372"/>
        <v>- -</v>
      </c>
      <c r="X1573" s="3">
        <f t="shared" si="373"/>
        <v>0</v>
      </c>
      <c r="Z1573" s="3" t="str">
        <f t="shared" si="374"/>
        <v>- -</v>
      </c>
      <c r="AA1573" s="16">
        <v>0</v>
      </c>
      <c r="AC1573" s="3"/>
      <c r="AD1573" s="16">
        <v>0</v>
      </c>
    </row>
    <row r="1574" spans="3:30" ht="16" customHeight="1" x14ac:dyDescent="0.25">
      <c r="C1574" s="1" t="s">
        <v>620</v>
      </c>
      <c r="D1574" s="2" t="s">
        <v>10</v>
      </c>
      <c r="E1574" s="3">
        <f t="shared" si="361"/>
        <v>3743</v>
      </c>
      <c r="F1574">
        <f t="shared" si="362"/>
        <v>-454</v>
      </c>
      <c r="G1574" s="4" t="str">
        <f t="shared" si="363"/>
        <v>Jun</v>
      </c>
      <c r="H1574" s="5">
        <f t="shared" si="364"/>
        <v>15</v>
      </c>
      <c r="I1574" s="3" t="str">
        <f t="shared" si="365"/>
        <v>N</v>
      </c>
      <c r="J1574" s="4">
        <f t="shared" si="366"/>
        <v>6</v>
      </c>
      <c r="K1574" s="5">
        <f t="shared" si="367"/>
        <v>15</v>
      </c>
      <c r="L1574">
        <f t="shared" si="368"/>
        <v>1</v>
      </c>
      <c r="M1574">
        <f t="shared" si="375"/>
        <v>12</v>
      </c>
      <c r="N1574" t="str">
        <f t="shared" si="369"/>
        <v/>
      </c>
      <c r="T1574" s="3" t="str">
        <f t="shared" si="370"/>
        <v>- -</v>
      </c>
      <c r="U1574" s="3">
        <f t="shared" si="371"/>
        <v>0</v>
      </c>
      <c r="W1574" s="3" t="str">
        <f t="shared" si="372"/>
        <v>- -</v>
      </c>
      <c r="X1574" s="3">
        <f t="shared" si="373"/>
        <v>0</v>
      </c>
      <c r="Z1574" s="3" t="str">
        <f t="shared" si="374"/>
        <v>- -</v>
      </c>
      <c r="AA1574" s="16">
        <v>0</v>
      </c>
      <c r="AC1574" s="3"/>
      <c r="AD1574" s="16">
        <v>0</v>
      </c>
    </row>
    <row r="1575" spans="3:30" ht="16" customHeight="1" x14ac:dyDescent="0.25">
      <c r="C1575" s="1" t="s">
        <v>621</v>
      </c>
      <c r="D1575" s="2" t="s">
        <v>10</v>
      </c>
      <c r="E1575" s="3">
        <f t="shared" si="361"/>
        <v>3744</v>
      </c>
      <c r="F1575">
        <f t="shared" si="362"/>
        <v>-454</v>
      </c>
      <c r="G1575" s="4" t="str">
        <f t="shared" si="363"/>
        <v>Nov</v>
      </c>
      <c r="H1575" s="5">
        <f t="shared" si="364"/>
        <v>9</v>
      </c>
      <c r="I1575" s="3" t="str">
        <f t="shared" si="365"/>
        <v>P</v>
      </c>
      <c r="J1575" s="4">
        <f t="shared" si="366"/>
        <v>11</v>
      </c>
      <c r="K1575" s="5">
        <f t="shared" si="367"/>
        <v>9</v>
      </c>
      <c r="L1575">
        <f t="shared" si="368"/>
        <v>5</v>
      </c>
      <c r="M1575">
        <f t="shared" si="375"/>
        <v>5</v>
      </c>
      <c r="N1575" t="str">
        <f t="shared" si="369"/>
        <v/>
      </c>
      <c r="T1575" s="3" t="str">
        <f t="shared" si="370"/>
        <v>- -</v>
      </c>
      <c r="U1575" s="3">
        <f t="shared" si="371"/>
        <v>0</v>
      </c>
      <c r="W1575" s="3" t="str">
        <f t="shared" si="372"/>
        <v>- -</v>
      </c>
      <c r="X1575" s="3">
        <f t="shared" si="373"/>
        <v>0</v>
      </c>
      <c r="Z1575" s="3" t="str">
        <f t="shared" si="374"/>
        <v>- -</v>
      </c>
      <c r="AA1575" s="16">
        <v>0</v>
      </c>
      <c r="AC1575" s="3"/>
      <c r="AD1575" s="16">
        <v>0</v>
      </c>
    </row>
    <row r="1576" spans="3:30" ht="16" customHeight="1" x14ac:dyDescent="0.25">
      <c r="C1576" s="1" t="s">
        <v>622</v>
      </c>
      <c r="D1576" s="2" t="s">
        <v>10</v>
      </c>
      <c r="E1576" s="3">
        <f t="shared" si="361"/>
        <v>3745</v>
      </c>
      <c r="F1576">
        <f t="shared" si="362"/>
        <v>-453</v>
      </c>
      <c r="G1576" s="4" t="str">
        <f t="shared" si="363"/>
        <v>May</v>
      </c>
      <c r="H1576" s="5">
        <f t="shared" si="364"/>
        <v>6</v>
      </c>
      <c r="I1576" s="3" t="str">
        <f t="shared" si="365"/>
        <v>T</v>
      </c>
      <c r="J1576" s="4">
        <f t="shared" si="366"/>
        <v>5</v>
      </c>
      <c r="K1576" s="5">
        <f t="shared" si="367"/>
        <v>6</v>
      </c>
      <c r="L1576">
        <f t="shared" si="368"/>
        <v>6</v>
      </c>
      <c r="M1576">
        <f t="shared" si="375"/>
        <v>6</v>
      </c>
      <c r="N1576" t="str">
        <f t="shared" si="369"/>
        <v/>
      </c>
      <c r="T1576" s="3" t="str">
        <f t="shared" si="370"/>
        <v>- -</v>
      </c>
      <c r="U1576" s="3">
        <f t="shared" si="371"/>
        <v>0</v>
      </c>
      <c r="W1576" s="3" t="str">
        <f t="shared" si="372"/>
        <v>- -</v>
      </c>
      <c r="X1576" s="3">
        <f t="shared" si="373"/>
        <v>0</v>
      </c>
      <c r="Z1576" s="3" t="str">
        <f t="shared" si="374"/>
        <v>- -</v>
      </c>
      <c r="AA1576" s="16">
        <v>0</v>
      </c>
      <c r="AC1576" s="3"/>
      <c r="AD1576" s="16">
        <v>0</v>
      </c>
    </row>
    <row r="1577" spans="3:30" ht="16" customHeight="1" x14ac:dyDescent="0.25">
      <c r="C1577" s="1" t="s">
        <v>623</v>
      </c>
      <c r="D1577" s="2" t="s">
        <v>10</v>
      </c>
      <c r="E1577" s="3">
        <f t="shared" si="361"/>
        <v>3746</v>
      </c>
      <c r="F1577">
        <f t="shared" si="362"/>
        <v>-453</v>
      </c>
      <c r="G1577" s="4" t="str">
        <f t="shared" si="363"/>
        <v>Oct</v>
      </c>
      <c r="H1577" s="5">
        <f t="shared" si="364"/>
        <v>30</v>
      </c>
      <c r="I1577" s="3" t="str">
        <f t="shared" si="365"/>
        <v>T</v>
      </c>
      <c r="J1577" s="4">
        <f t="shared" si="366"/>
        <v>10</v>
      </c>
      <c r="K1577" s="5">
        <f t="shared" si="367"/>
        <v>30</v>
      </c>
      <c r="L1577">
        <f t="shared" si="368"/>
        <v>5</v>
      </c>
      <c r="M1577">
        <f t="shared" si="375"/>
        <v>5</v>
      </c>
      <c r="N1577" t="str">
        <f t="shared" si="369"/>
        <v/>
      </c>
      <c r="T1577" s="3" t="str">
        <f t="shared" si="370"/>
        <v>- -</v>
      </c>
      <c r="U1577" s="3">
        <f t="shared" si="371"/>
        <v>0</v>
      </c>
      <c r="W1577" s="3" t="str">
        <f t="shared" si="372"/>
        <v>- -</v>
      </c>
      <c r="X1577" s="3">
        <f t="shared" si="373"/>
        <v>0</v>
      </c>
      <c r="Z1577" s="3" t="str">
        <f t="shared" si="374"/>
        <v>- -</v>
      </c>
      <c r="AA1577" s="16">
        <v>0</v>
      </c>
      <c r="AC1577" s="3"/>
      <c r="AD1577" s="16">
        <v>0</v>
      </c>
    </row>
    <row r="1578" spans="3:30" ht="16" customHeight="1" x14ac:dyDescent="0.25">
      <c r="C1578" s="1" t="s">
        <v>624</v>
      </c>
      <c r="D1578" s="2" t="s">
        <v>10</v>
      </c>
      <c r="E1578" s="3">
        <f t="shared" si="361"/>
        <v>3747</v>
      </c>
      <c r="F1578">
        <f t="shared" si="362"/>
        <v>-452</v>
      </c>
      <c r="G1578" s="4" t="str">
        <f t="shared" si="363"/>
        <v>Apr</v>
      </c>
      <c r="H1578" s="5">
        <f t="shared" si="364"/>
        <v>24</v>
      </c>
      <c r="I1578" s="3" t="str">
        <f t="shared" si="365"/>
        <v>T</v>
      </c>
      <c r="J1578" s="4">
        <f t="shared" si="366"/>
        <v>4</v>
      </c>
      <c r="K1578" s="5">
        <f t="shared" si="367"/>
        <v>24</v>
      </c>
      <c r="L1578">
        <f t="shared" si="368"/>
        <v>6</v>
      </c>
      <c r="M1578">
        <f t="shared" si="375"/>
        <v>6</v>
      </c>
      <c r="N1578" t="str">
        <f t="shared" si="369"/>
        <v/>
      </c>
      <c r="T1578" s="3" t="str">
        <f t="shared" si="370"/>
        <v>- -</v>
      </c>
      <c r="U1578" s="3">
        <f t="shared" si="371"/>
        <v>0</v>
      </c>
      <c r="W1578" s="3" t="str">
        <f t="shared" si="372"/>
        <v>- -</v>
      </c>
      <c r="X1578" s="3">
        <f t="shared" si="373"/>
        <v>0</v>
      </c>
      <c r="Z1578" s="3" t="str">
        <f t="shared" si="374"/>
        <v>- -</v>
      </c>
      <c r="AA1578" s="16">
        <v>0</v>
      </c>
      <c r="AC1578" s="3"/>
      <c r="AD1578" s="16">
        <v>0</v>
      </c>
    </row>
    <row r="1579" spans="3:30" ht="16" customHeight="1" x14ac:dyDescent="0.25">
      <c r="C1579" s="1" t="s">
        <v>625</v>
      </c>
      <c r="D1579" s="2" t="s">
        <v>10</v>
      </c>
      <c r="E1579" s="3">
        <f t="shared" si="361"/>
        <v>3748</v>
      </c>
      <c r="F1579">
        <f t="shared" si="362"/>
        <v>-452</v>
      </c>
      <c r="G1579" s="4" t="str">
        <f t="shared" si="363"/>
        <v>Oct</v>
      </c>
      <c r="H1579" s="5">
        <f t="shared" si="364"/>
        <v>19</v>
      </c>
      <c r="I1579" s="3" t="str">
        <f t="shared" si="365"/>
        <v>T</v>
      </c>
      <c r="J1579" s="4">
        <f t="shared" si="366"/>
        <v>10</v>
      </c>
      <c r="K1579" s="5">
        <f t="shared" si="367"/>
        <v>19</v>
      </c>
      <c r="L1579">
        <f t="shared" si="368"/>
        <v>6</v>
      </c>
      <c r="M1579">
        <f t="shared" si="375"/>
        <v>6</v>
      </c>
      <c r="N1579" t="str">
        <f t="shared" si="369"/>
        <v/>
      </c>
      <c r="T1579" s="3" t="str">
        <f t="shared" si="370"/>
        <v>- -</v>
      </c>
      <c r="U1579" s="3">
        <f t="shared" si="371"/>
        <v>0</v>
      </c>
      <c r="W1579" s="3" t="str">
        <f t="shared" si="372"/>
        <v>- -</v>
      </c>
      <c r="X1579" s="3">
        <f t="shared" si="373"/>
        <v>0</v>
      </c>
      <c r="Z1579" s="3" t="str">
        <f t="shared" si="374"/>
        <v>- -</v>
      </c>
      <c r="AA1579" s="16">
        <v>0</v>
      </c>
      <c r="AC1579" s="3"/>
      <c r="AD1579" s="16">
        <v>0</v>
      </c>
    </row>
    <row r="1580" spans="3:30" ht="16" customHeight="1" x14ac:dyDescent="0.25">
      <c r="C1580" s="1" t="s">
        <v>626</v>
      </c>
      <c r="D1580" s="2" t="s">
        <v>10</v>
      </c>
      <c r="E1580" s="3">
        <f t="shared" si="361"/>
        <v>3749</v>
      </c>
      <c r="F1580">
        <f t="shared" si="362"/>
        <v>-451</v>
      </c>
      <c r="G1580" s="4" t="str">
        <f t="shared" si="363"/>
        <v>Apr</v>
      </c>
      <c r="H1580" s="5">
        <f t="shared" si="364"/>
        <v>13</v>
      </c>
      <c r="I1580" s="3" t="str">
        <f t="shared" si="365"/>
        <v>N</v>
      </c>
      <c r="J1580" s="4">
        <f t="shared" si="366"/>
        <v>4</v>
      </c>
      <c r="K1580" s="5">
        <f t="shared" si="367"/>
        <v>13</v>
      </c>
      <c r="L1580">
        <f t="shared" si="368"/>
        <v>6</v>
      </c>
      <c r="M1580">
        <f t="shared" si="375"/>
        <v>6</v>
      </c>
      <c r="N1580" t="str">
        <f t="shared" si="369"/>
        <v/>
      </c>
      <c r="T1580" s="3" t="str">
        <f t="shared" si="370"/>
        <v>- -</v>
      </c>
      <c r="U1580" s="3">
        <f t="shared" si="371"/>
        <v>0</v>
      </c>
      <c r="W1580" s="3" t="str">
        <f t="shared" si="372"/>
        <v>- -</v>
      </c>
      <c r="X1580" s="3">
        <f t="shared" si="373"/>
        <v>0</v>
      </c>
      <c r="Z1580" s="3" t="str">
        <f t="shared" si="374"/>
        <v>- -</v>
      </c>
      <c r="AA1580" s="16">
        <v>0</v>
      </c>
      <c r="AC1580" s="3"/>
      <c r="AD1580" s="16">
        <v>0</v>
      </c>
    </row>
    <row r="1581" spans="3:30" ht="16" customHeight="1" x14ac:dyDescent="0.25">
      <c r="C1581" s="1" t="s">
        <v>627</v>
      </c>
      <c r="D1581" s="2" t="s">
        <v>10</v>
      </c>
      <c r="E1581" s="3">
        <f t="shared" si="361"/>
        <v>3750</v>
      </c>
      <c r="F1581">
        <f t="shared" si="362"/>
        <v>-451</v>
      </c>
      <c r="G1581" s="4" t="str">
        <f t="shared" si="363"/>
        <v>Oct</v>
      </c>
      <c r="H1581" s="5">
        <f t="shared" si="364"/>
        <v>8</v>
      </c>
      <c r="I1581" s="3" t="str">
        <f t="shared" si="365"/>
        <v>N</v>
      </c>
      <c r="J1581" s="4">
        <f t="shared" si="366"/>
        <v>10</v>
      </c>
      <c r="K1581" s="5">
        <f t="shared" si="367"/>
        <v>8</v>
      </c>
      <c r="L1581">
        <f t="shared" si="368"/>
        <v>6</v>
      </c>
      <c r="M1581">
        <f t="shared" si="375"/>
        <v>12</v>
      </c>
      <c r="N1581" t="str">
        <f t="shared" si="369"/>
        <v/>
      </c>
      <c r="T1581" s="3" t="str">
        <f t="shared" si="370"/>
        <v>- -</v>
      </c>
      <c r="U1581" s="3">
        <f t="shared" si="371"/>
        <v>0</v>
      </c>
      <c r="W1581" s="3" t="str">
        <f t="shared" si="372"/>
        <v>- -</v>
      </c>
      <c r="X1581" s="3">
        <f t="shared" si="373"/>
        <v>0</v>
      </c>
      <c r="Z1581" s="3" t="str">
        <f t="shared" si="374"/>
        <v>- -</v>
      </c>
      <c r="AA1581" s="16">
        <v>0</v>
      </c>
      <c r="AC1581" s="3"/>
      <c r="AD1581" s="16">
        <v>0</v>
      </c>
    </row>
    <row r="1582" spans="3:30" ht="16" customHeight="1" x14ac:dyDescent="0.25">
      <c r="C1582" s="1" t="s">
        <v>628</v>
      </c>
      <c r="D1582" s="2" t="s">
        <v>10</v>
      </c>
      <c r="E1582" s="3">
        <f t="shared" si="361"/>
        <v>3751</v>
      </c>
      <c r="F1582">
        <f t="shared" si="362"/>
        <v>-450</v>
      </c>
      <c r="G1582" s="4" t="str">
        <f t="shared" si="363"/>
        <v>Mar</v>
      </c>
      <c r="H1582" s="5">
        <f t="shared" si="364"/>
        <v>5</v>
      </c>
      <c r="I1582" s="3" t="str">
        <f t="shared" si="365"/>
        <v>P</v>
      </c>
      <c r="J1582" s="4">
        <f t="shared" si="366"/>
        <v>3</v>
      </c>
      <c r="K1582" s="5">
        <f t="shared" si="367"/>
        <v>5</v>
      </c>
      <c r="L1582">
        <f t="shared" si="368"/>
        <v>5</v>
      </c>
      <c r="M1582">
        <f t="shared" si="375"/>
        <v>17</v>
      </c>
      <c r="N1582" t="str">
        <f t="shared" si="369"/>
        <v/>
      </c>
      <c r="T1582" s="3" t="str">
        <f t="shared" si="370"/>
        <v>- -</v>
      </c>
      <c r="U1582" s="3">
        <f t="shared" si="371"/>
        <v>0</v>
      </c>
      <c r="W1582" s="3" t="str">
        <f t="shared" si="372"/>
        <v>- -</v>
      </c>
      <c r="X1582" s="3">
        <f t="shared" si="373"/>
        <v>0</v>
      </c>
      <c r="Z1582" s="3" t="str">
        <f t="shared" si="374"/>
        <v>- -</v>
      </c>
      <c r="AA1582" s="16">
        <v>0</v>
      </c>
      <c r="AC1582" s="3"/>
      <c r="AD1582" s="16">
        <v>0</v>
      </c>
    </row>
    <row r="1583" spans="3:30" ht="16" customHeight="1" x14ac:dyDescent="0.25">
      <c r="C1583" s="1" t="s">
        <v>629</v>
      </c>
      <c r="D1583" s="2" t="s">
        <v>10</v>
      </c>
      <c r="E1583" s="3">
        <f t="shared" si="361"/>
        <v>3752</v>
      </c>
      <c r="F1583">
        <f t="shared" si="362"/>
        <v>-450</v>
      </c>
      <c r="G1583" s="4" t="str">
        <f t="shared" si="363"/>
        <v>Aug</v>
      </c>
      <c r="H1583" s="5">
        <f t="shared" si="364"/>
        <v>29</v>
      </c>
      <c r="I1583" s="3" t="str">
        <f t="shared" si="365"/>
        <v>P</v>
      </c>
      <c r="J1583" s="4">
        <f t="shared" si="366"/>
        <v>8</v>
      </c>
      <c r="K1583" s="5">
        <f t="shared" si="367"/>
        <v>29</v>
      </c>
      <c r="L1583">
        <f t="shared" si="368"/>
        <v>5</v>
      </c>
      <c r="M1583">
        <f t="shared" si="375"/>
        <v>5</v>
      </c>
      <c r="N1583" t="str">
        <f t="shared" si="369"/>
        <v/>
      </c>
      <c r="T1583" s="3" t="str">
        <f t="shared" si="370"/>
        <v>- -</v>
      </c>
      <c r="U1583" s="3">
        <f t="shared" si="371"/>
        <v>0</v>
      </c>
      <c r="W1583" s="3" t="str">
        <f t="shared" si="372"/>
        <v>- -</v>
      </c>
      <c r="X1583" s="3">
        <f t="shared" si="373"/>
        <v>0</v>
      </c>
      <c r="Z1583" s="3" t="str">
        <f t="shared" si="374"/>
        <v>- -</v>
      </c>
      <c r="AA1583" s="16">
        <v>0</v>
      </c>
      <c r="AC1583" s="3"/>
      <c r="AD1583" s="16">
        <v>0</v>
      </c>
    </row>
    <row r="1584" spans="3:30" ht="16" customHeight="1" x14ac:dyDescent="0.25">
      <c r="C1584" s="1" t="s">
        <v>630</v>
      </c>
      <c r="D1584" s="2" t="s">
        <v>10</v>
      </c>
      <c r="E1584" s="3">
        <f t="shared" si="361"/>
        <v>3753</v>
      </c>
      <c r="F1584">
        <f t="shared" si="362"/>
        <v>-449</v>
      </c>
      <c r="G1584" s="4" t="str">
        <f t="shared" si="363"/>
        <v>Feb</v>
      </c>
      <c r="H1584" s="5">
        <f t="shared" si="364"/>
        <v>22</v>
      </c>
      <c r="I1584" s="3" t="str">
        <f t="shared" si="365"/>
        <v>T</v>
      </c>
      <c r="J1584" s="4">
        <f t="shared" si="366"/>
        <v>2</v>
      </c>
      <c r="K1584" s="5">
        <f t="shared" si="367"/>
        <v>22</v>
      </c>
      <c r="L1584">
        <f t="shared" si="368"/>
        <v>6</v>
      </c>
      <c r="M1584">
        <f t="shared" si="375"/>
        <v>6</v>
      </c>
      <c r="N1584" t="str">
        <f t="shared" si="369"/>
        <v/>
      </c>
      <c r="T1584" s="3" t="str">
        <f t="shared" si="370"/>
        <v>- -</v>
      </c>
      <c r="U1584" s="3">
        <f t="shared" si="371"/>
        <v>0</v>
      </c>
      <c r="W1584" s="3" t="str">
        <f t="shared" si="372"/>
        <v>- -</v>
      </c>
      <c r="X1584" s="3">
        <f t="shared" si="373"/>
        <v>0</v>
      </c>
      <c r="Z1584" s="3" t="str">
        <f t="shared" si="374"/>
        <v>- -</v>
      </c>
      <c r="AA1584" s="16">
        <v>0</v>
      </c>
      <c r="AC1584" s="3"/>
      <c r="AD1584" s="16">
        <v>0</v>
      </c>
    </row>
    <row r="1585" spans="3:30" ht="16" customHeight="1" x14ac:dyDescent="0.25">
      <c r="C1585" s="1" t="s">
        <v>631</v>
      </c>
      <c r="D1585" s="2" t="s">
        <v>10</v>
      </c>
      <c r="E1585" s="3">
        <f t="shared" si="361"/>
        <v>3754</v>
      </c>
      <c r="F1585">
        <f t="shared" si="362"/>
        <v>-449</v>
      </c>
      <c r="G1585" s="4" t="str">
        <f t="shared" si="363"/>
        <v>Aug</v>
      </c>
      <c r="H1585" s="5">
        <f t="shared" si="364"/>
        <v>18</v>
      </c>
      <c r="I1585" s="3" t="str">
        <f t="shared" si="365"/>
        <v>T</v>
      </c>
      <c r="J1585" s="4">
        <f t="shared" si="366"/>
        <v>8</v>
      </c>
      <c r="K1585" s="5">
        <f t="shared" si="367"/>
        <v>18</v>
      </c>
      <c r="L1585">
        <f t="shared" si="368"/>
        <v>6</v>
      </c>
      <c r="M1585">
        <f t="shared" si="375"/>
        <v>6</v>
      </c>
      <c r="N1585" t="str">
        <f t="shared" si="369"/>
        <v/>
      </c>
      <c r="T1585" s="3" t="str">
        <f t="shared" si="370"/>
        <v>- -</v>
      </c>
      <c r="U1585" s="3">
        <f t="shared" si="371"/>
        <v>0</v>
      </c>
      <c r="W1585" s="3" t="str">
        <f t="shared" si="372"/>
        <v>- -</v>
      </c>
      <c r="X1585" s="3">
        <f t="shared" si="373"/>
        <v>0</v>
      </c>
      <c r="Z1585" s="3" t="str">
        <f t="shared" si="374"/>
        <v>- -</v>
      </c>
      <c r="AA1585" s="16">
        <v>0</v>
      </c>
      <c r="AC1585" s="3"/>
      <c r="AD1585" s="16">
        <v>0</v>
      </c>
    </row>
    <row r="1586" spans="3:30" ht="16" customHeight="1" x14ac:dyDescent="0.25">
      <c r="C1586" s="1" t="s">
        <v>632</v>
      </c>
      <c r="D1586" s="2" t="s">
        <v>10</v>
      </c>
      <c r="E1586" s="3">
        <f t="shared" si="361"/>
        <v>3755</v>
      </c>
      <c r="F1586">
        <f t="shared" si="362"/>
        <v>-448</v>
      </c>
      <c r="G1586" s="4" t="str">
        <f t="shared" si="363"/>
        <v>Feb</v>
      </c>
      <c r="H1586" s="5">
        <f t="shared" si="364"/>
        <v>12</v>
      </c>
      <c r="I1586" s="3" t="str">
        <f t="shared" si="365"/>
        <v>P</v>
      </c>
      <c r="J1586" s="4">
        <f t="shared" si="366"/>
        <v>2</v>
      </c>
      <c r="K1586" s="5">
        <f t="shared" si="367"/>
        <v>12</v>
      </c>
      <c r="L1586">
        <f t="shared" si="368"/>
        <v>6</v>
      </c>
      <c r="M1586">
        <f t="shared" si="375"/>
        <v>6</v>
      </c>
      <c r="N1586" t="str">
        <f t="shared" si="369"/>
        <v/>
      </c>
      <c r="T1586" s="3" t="str">
        <f t="shared" si="370"/>
        <v>- -</v>
      </c>
      <c r="U1586" s="3">
        <f t="shared" si="371"/>
        <v>0</v>
      </c>
      <c r="W1586" s="3" t="str">
        <f t="shared" si="372"/>
        <v>- -</v>
      </c>
      <c r="X1586" s="3">
        <f t="shared" si="373"/>
        <v>0</v>
      </c>
      <c r="Z1586" s="3" t="str">
        <f t="shared" si="374"/>
        <v>- -</v>
      </c>
      <c r="AA1586" s="16">
        <v>0</v>
      </c>
      <c r="AC1586" s="3"/>
      <c r="AD1586" s="16">
        <v>0</v>
      </c>
    </row>
    <row r="1587" spans="3:30" ht="16" customHeight="1" x14ac:dyDescent="0.25">
      <c r="C1587" s="1" t="s">
        <v>633</v>
      </c>
      <c r="D1587" s="2" t="s">
        <v>10</v>
      </c>
      <c r="E1587" s="3">
        <f t="shared" si="361"/>
        <v>3756</v>
      </c>
      <c r="F1587">
        <f t="shared" si="362"/>
        <v>-448</v>
      </c>
      <c r="G1587" s="4" t="str">
        <f t="shared" si="363"/>
        <v>Aug</v>
      </c>
      <c r="H1587" s="5">
        <f t="shared" si="364"/>
        <v>6</v>
      </c>
      <c r="I1587" s="3" t="str">
        <f t="shared" si="365"/>
        <v>P</v>
      </c>
      <c r="J1587" s="4">
        <f t="shared" si="366"/>
        <v>8</v>
      </c>
      <c r="K1587" s="5">
        <f t="shared" si="367"/>
        <v>6</v>
      </c>
      <c r="L1587">
        <f t="shared" si="368"/>
        <v>6</v>
      </c>
      <c r="M1587">
        <f t="shared" si="375"/>
        <v>6</v>
      </c>
      <c r="N1587" t="str">
        <f t="shared" si="369"/>
        <v/>
      </c>
      <c r="T1587" s="3" t="str">
        <f t="shared" si="370"/>
        <v>- -</v>
      </c>
      <c r="U1587" s="3">
        <f t="shared" si="371"/>
        <v>0</v>
      </c>
      <c r="W1587" s="3" t="str">
        <f t="shared" si="372"/>
        <v>- -</v>
      </c>
      <c r="X1587" s="3">
        <f t="shared" si="373"/>
        <v>0</v>
      </c>
      <c r="Z1587" s="3" t="str">
        <f t="shared" si="374"/>
        <v>- -</v>
      </c>
      <c r="AA1587" s="16">
        <v>0</v>
      </c>
      <c r="AC1587" s="3"/>
      <c r="AD1587" s="16">
        <v>0</v>
      </c>
    </row>
    <row r="1588" spans="3:30" ht="16" customHeight="1" x14ac:dyDescent="0.25">
      <c r="C1588" s="1" t="s">
        <v>634</v>
      </c>
      <c r="D1588" s="2" t="s">
        <v>10</v>
      </c>
      <c r="E1588" s="3">
        <f t="shared" si="361"/>
        <v>3757</v>
      </c>
      <c r="F1588">
        <f t="shared" si="362"/>
        <v>-447</v>
      </c>
      <c r="G1588" s="4" t="str">
        <f t="shared" si="363"/>
        <v>Jan</v>
      </c>
      <c r="H1588" s="5">
        <f t="shared" si="364"/>
        <v>2</v>
      </c>
      <c r="I1588" s="3" t="str">
        <f t="shared" si="365"/>
        <v>N</v>
      </c>
      <c r="J1588" s="4">
        <f t="shared" si="366"/>
        <v>1</v>
      </c>
      <c r="K1588" s="5">
        <f t="shared" si="367"/>
        <v>2</v>
      </c>
      <c r="L1588">
        <f t="shared" si="368"/>
        <v>5</v>
      </c>
      <c r="M1588">
        <f t="shared" si="375"/>
        <v>5</v>
      </c>
      <c r="N1588" t="str">
        <f t="shared" si="369"/>
        <v/>
      </c>
      <c r="T1588" s="3" t="str">
        <f t="shared" si="370"/>
        <v>- -</v>
      </c>
      <c r="U1588" s="3">
        <f t="shared" si="371"/>
        <v>0</v>
      </c>
      <c r="W1588" s="3" t="str">
        <f t="shared" si="372"/>
        <v>- -</v>
      </c>
      <c r="X1588" s="3">
        <f t="shared" si="373"/>
        <v>0</v>
      </c>
      <c r="Z1588" s="3" t="str">
        <f t="shared" si="374"/>
        <v>- -</v>
      </c>
      <c r="AA1588" s="16">
        <v>0</v>
      </c>
      <c r="AC1588" s="3"/>
      <c r="AD1588" s="16">
        <v>0</v>
      </c>
    </row>
    <row r="1589" spans="3:30" ht="16" customHeight="1" x14ac:dyDescent="0.25">
      <c r="C1589" s="1" t="s">
        <v>635</v>
      </c>
      <c r="D1589" s="2" t="s">
        <v>10</v>
      </c>
      <c r="E1589" s="3">
        <f t="shared" si="361"/>
        <v>3758</v>
      </c>
      <c r="F1589">
        <f t="shared" si="362"/>
        <v>-447</v>
      </c>
      <c r="G1589" s="4" t="str">
        <f t="shared" si="363"/>
        <v>Jan</v>
      </c>
      <c r="H1589" s="5">
        <f t="shared" si="364"/>
        <v>31</v>
      </c>
      <c r="I1589" s="3" t="str">
        <f t="shared" si="365"/>
        <v>N</v>
      </c>
      <c r="J1589" s="4">
        <f t="shared" si="366"/>
        <v>1</v>
      </c>
      <c r="K1589" s="5">
        <f t="shared" si="367"/>
        <v>31</v>
      </c>
      <c r="L1589">
        <f t="shared" si="368"/>
        <v>0</v>
      </c>
      <c r="M1589">
        <f t="shared" si="375"/>
        <v>5</v>
      </c>
      <c r="N1589" t="str">
        <f t="shared" si="369"/>
        <v/>
      </c>
      <c r="T1589" s="3" t="str">
        <f t="shared" si="370"/>
        <v>- -</v>
      </c>
      <c r="U1589" s="3">
        <f t="shared" si="371"/>
        <v>0</v>
      </c>
      <c r="W1589" s="3" t="str">
        <f t="shared" si="372"/>
        <v>- -</v>
      </c>
      <c r="X1589" s="3">
        <f t="shared" si="373"/>
        <v>0</v>
      </c>
      <c r="Z1589" s="3" t="str">
        <f t="shared" si="374"/>
        <v>- -</v>
      </c>
      <c r="AA1589" s="16">
        <v>0</v>
      </c>
      <c r="AC1589" s="3"/>
      <c r="AD1589" s="16">
        <v>0</v>
      </c>
    </row>
    <row r="1590" spans="3:30" ht="16" customHeight="1" x14ac:dyDescent="0.25">
      <c r="C1590" s="1" t="s">
        <v>636</v>
      </c>
      <c r="D1590" s="2" t="s">
        <v>10</v>
      </c>
      <c r="E1590" s="3">
        <f t="shared" si="361"/>
        <v>3759</v>
      </c>
      <c r="F1590">
        <f t="shared" si="362"/>
        <v>-447</v>
      </c>
      <c r="G1590" s="4" t="str">
        <f t="shared" si="363"/>
        <v>Jun</v>
      </c>
      <c r="H1590" s="5">
        <f t="shared" si="364"/>
        <v>27</v>
      </c>
      <c r="I1590" s="3" t="str">
        <f t="shared" si="365"/>
        <v>N</v>
      </c>
      <c r="J1590" s="4">
        <f t="shared" si="366"/>
        <v>6</v>
      </c>
      <c r="K1590" s="5">
        <f t="shared" si="367"/>
        <v>27</v>
      </c>
      <c r="L1590">
        <f t="shared" si="368"/>
        <v>5</v>
      </c>
      <c r="M1590">
        <f t="shared" si="375"/>
        <v>10</v>
      </c>
      <c r="N1590" t="str">
        <f t="shared" si="369"/>
        <v/>
      </c>
      <c r="T1590" s="3" t="str">
        <f t="shared" si="370"/>
        <v>- -</v>
      </c>
      <c r="U1590" s="3">
        <f t="shared" si="371"/>
        <v>0</v>
      </c>
      <c r="W1590" s="3" t="str">
        <f t="shared" si="372"/>
        <v>- -</v>
      </c>
      <c r="X1590" s="3">
        <f t="shared" si="373"/>
        <v>0</v>
      </c>
      <c r="Z1590" s="3" t="str">
        <f t="shared" si="374"/>
        <v>- -</v>
      </c>
      <c r="AA1590" s="16">
        <v>0</v>
      </c>
      <c r="AC1590" s="3"/>
      <c r="AD1590" s="16">
        <v>0</v>
      </c>
    </row>
    <row r="1591" spans="3:30" ht="16" customHeight="1" x14ac:dyDescent="0.25">
      <c r="C1591" s="1" t="s">
        <v>637</v>
      </c>
      <c r="D1591" s="2" t="s">
        <v>10</v>
      </c>
      <c r="E1591" s="3">
        <f t="shared" si="361"/>
        <v>3760</v>
      </c>
      <c r="F1591">
        <f t="shared" si="362"/>
        <v>-447</v>
      </c>
      <c r="G1591" s="4" t="str">
        <f t="shared" si="363"/>
        <v>Jul</v>
      </c>
      <c r="H1591" s="5">
        <f t="shared" si="364"/>
        <v>26</v>
      </c>
      <c r="I1591" s="3" t="str">
        <f t="shared" si="365"/>
        <v>N</v>
      </c>
      <c r="J1591" s="4">
        <f t="shared" si="366"/>
        <v>7</v>
      </c>
      <c r="K1591" s="5">
        <f t="shared" si="367"/>
        <v>26</v>
      </c>
      <c r="L1591">
        <f t="shared" si="368"/>
        <v>1</v>
      </c>
      <c r="M1591">
        <f t="shared" si="375"/>
        <v>11</v>
      </c>
      <c r="N1591" t="str">
        <f t="shared" si="369"/>
        <v/>
      </c>
      <c r="T1591" s="3" t="str">
        <f t="shared" si="370"/>
        <v>- -</v>
      </c>
      <c r="U1591" s="3">
        <f t="shared" si="371"/>
        <v>0</v>
      </c>
      <c r="W1591" s="3" t="str">
        <f t="shared" si="372"/>
        <v>- -</v>
      </c>
      <c r="X1591" s="3">
        <f t="shared" si="373"/>
        <v>0</v>
      </c>
      <c r="Z1591" s="3" t="str">
        <f t="shared" si="374"/>
        <v>- -</v>
      </c>
      <c r="AA1591" s="16">
        <v>0</v>
      </c>
      <c r="AC1591" s="3"/>
      <c r="AD1591" s="16">
        <v>0</v>
      </c>
    </row>
    <row r="1592" spans="3:30" ht="16" customHeight="1" x14ac:dyDescent="0.25">
      <c r="C1592" s="1" t="s">
        <v>638</v>
      </c>
      <c r="D1592" s="2" t="s">
        <v>10</v>
      </c>
      <c r="E1592" s="3">
        <f t="shared" si="361"/>
        <v>3761</v>
      </c>
      <c r="F1592">
        <f t="shared" si="362"/>
        <v>-447</v>
      </c>
      <c r="G1592" s="4" t="str">
        <f t="shared" si="363"/>
        <v>Dec</v>
      </c>
      <c r="H1592" s="5">
        <f t="shared" si="364"/>
        <v>22</v>
      </c>
      <c r="I1592" s="3" t="str">
        <f t="shared" si="365"/>
        <v>P</v>
      </c>
      <c r="J1592" s="4">
        <f t="shared" si="366"/>
        <v>12</v>
      </c>
      <c r="K1592" s="5">
        <f t="shared" si="367"/>
        <v>22</v>
      </c>
      <c r="L1592">
        <f t="shared" si="368"/>
        <v>5</v>
      </c>
      <c r="M1592">
        <f t="shared" si="375"/>
        <v>16</v>
      </c>
      <c r="N1592" t="str">
        <f t="shared" si="369"/>
        <v/>
      </c>
      <c r="T1592" s="3" t="str">
        <f t="shared" si="370"/>
        <v>- -</v>
      </c>
      <c r="U1592" s="3">
        <f t="shared" si="371"/>
        <v>0</v>
      </c>
      <c r="W1592" s="3" t="str">
        <f t="shared" si="372"/>
        <v>- -</v>
      </c>
      <c r="X1592" s="3">
        <f t="shared" si="373"/>
        <v>0</v>
      </c>
      <c r="Z1592" s="3" t="str">
        <f t="shared" si="374"/>
        <v>- -</v>
      </c>
      <c r="AA1592" s="16">
        <v>0</v>
      </c>
      <c r="AC1592" s="3"/>
      <c r="AD1592" s="16">
        <v>0</v>
      </c>
    </row>
    <row r="1593" spans="3:30" ht="16" customHeight="1" x14ac:dyDescent="0.25">
      <c r="C1593" s="1" t="s">
        <v>639</v>
      </c>
      <c r="D1593" s="2" t="s">
        <v>10</v>
      </c>
      <c r="E1593" s="3">
        <f t="shared" si="361"/>
        <v>3762</v>
      </c>
      <c r="F1593">
        <f t="shared" si="362"/>
        <v>-446</v>
      </c>
      <c r="G1593" s="4" t="str">
        <f t="shared" si="363"/>
        <v>Jun</v>
      </c>
      <c r="H1593" s="5">
        <f t="shared" si="364"/>
        <v>17</v>
      </c>
      <c r="I1593" s="3" t="str">
        <f t="shared" si="365"/>
        <v>P</v>
      </c>
      <c r="J1593" s="4">
        <f t="shared" si="366"/>
        <v>6</v>
      </c>
      <c r="K1593" s="5">
        <f t="shared" si="367"/>
        <v>17</v>
      </c>
      <c r="L1593">
        <f t="shared" si="368"/>
        <v>6</v>
      </c>
      <c r="M1593">
        <f t="shared" si="375"/>
        <v>6</v>
      </c>
      <c r="N1593" t="str">
        <f t="shared" si="369"/>
        <v/>
      </c>
      <c r="T1593" s="3" t="str">
        <f t="shared" si="370"/>
        <v>- -</v>
      </c>
      <c r="U1593" s="3">
        <f t="shared" si="371"/>
        <v>0</v>
      </c>
      <c r="W1593" s="3" t="str">
        <f t="shared" si="372"/>
        <v>- -</v>
      </c>
      <c r="X1593" s="3">
        <f t="shared" si="373"/>
        <v>0</v>
      </c>
      <c r="Z1593" s="3" t="str">
        <f t="shared" si="374"/>
        <v>- -</v>
      </c>
      <c r="AA1593" s="16">
        <v>0</v>
      </c>
      <c r="AC1593" s="3"/>
      <c r="AD1593" s="16">
        <v>0</v>
      </c>
    </row>
    <row r="1594" spans="3:30" ht="16" customHeight="1" x14ac:dyDescent="0.25">
      <c r="C1594" s="1" t="s">
        <v>640</v>
      </c>
      <c r="D1594" s="2" t="s">
        <v>10</v>
      </c>
      <c r="E1594" s="3">
        <f t="shared" si="361"/>
        <v>3763</v>
      </c>
      <c r="F1594">
        <f t="shared" si="362"/>
        <v>-446</v>
      </c>
      <c r="G1594" s="4" t="str">
        <f t="shared" si="363"/>
        <v>Dec</v>
      </c>
      <c r="H1594" s="5">
        <f t="shared" si="364"/>
        <v>11</v>
      </c>
      <c r="I1594" s="3" t="str">
        <f t="shared" si="365"/>
        <v>T</v>
      </c>
      <c r="J1594" s="4">
        <f t="shared" si="366"/>
        <v>12</v>
      </c>
      <c r="K1594" s="5">
        <f t="shared" si="367"/>
        <v>11</v>
      </c>
      <c r="L1594">
        <f t="shared" si="368"/>
        <v>6</v>
      </c>
      <c r="M1594">
        <f t="shared" si="375"/>
        <v>6</v>
      </c>
      <c r="N1594" t="str">
        <f t="shared" si="369"/>
        <v/>
      </c>
      <c r="T1594" s="3" t="str">
        <f t="shared" si="370"/>
        <v>- -</v>
      </c>
      <c r="U1594" s="3">
        <f t="shared" si="371"/>
        <v>0</v>
      </c>
      <c r="W1594" s="3" t="str">
        <f t="shared" si="372"/>
        <v>- -</v>
      </c>
      <c r="X1594" s="3">
        <f t="shared" si="373"/>
        <v>0</v>
      </c>
      <c r="Z1594" s="3" t="str">
        <f t="shared" si="374"/>
        <v>- -</v>
      </c>
      <c r="AA1594" s="16">
        <v>0</v>
      </c>
      <c r="AC1594" s="3"/>
      <c r="AD1594" s="16">
        <v>0</v>
      </c>
    </row>
    <row r="1595" spans="3:30" ht="16" customHeight="1" x14ac:dyDescent="0.25">
      <c r="C1595" s="1" t="s">
        <v>641</v>
      </c>
      <c r="D1595" s="2" t="s">
        <v>10</v>
      </c>
      <c r="E1595" s="3">
        <f t="shared" si="361"/>
        <v>3764</v>
      </c>
      <c r="F1595">
        <f t="shared" si="362"/>
        <v>-445</v>
      </c>
      <c r="G1595" s="4" t="str">
        <f t="shared" si="363"/>
        <v>Jun</v>
      </c>
      <c r="H1595" s="5">
        <f t="shared" si="364"/>
        <v>6</v>
      </c>
      <c r="I1595" s="3" t="str">
        <f t="shared" si="365"/>
        <v>T</v>
      </c>
      <c r="J1595" s="4">
        <f t="shared" si="366"/>
        <v>6</v>
      </c>
      <c r="K1595" s="5">
        <f t="shared" si="367"/>
        <v>6</v>
      </c>
      <c r="L1595">
        <f t="shared" si="368"/>
        <v>6</v>
      </c>
      <c r="M1595">
        <f t="shared" si="375"/>
        <v>6</v>
      </c>
      <c r="N1595" t="str">
        <f t="shared" si="369"/>
        <v/>
      </c>
      <c r="T1595" s="3" t="str">
        <f t="shared" si="370"/>
        <v>- -</v>
      </c>
      <c r="U1595" s="3">
        <f t="shared" si="371"/>
        <v>0</v>
      </c>
      <c r="W1595" s="3" t="str">
        <f t="shared" si="372"/>
        <v>- -</v>
      </c>
      <c r="X1595" s="3">
        <f t="shared" si="373"/>
        <v>0</v>
      </c>
      <c r="Z1595" s="3" t="str">
        <f t="shared" si="374"/>
        <v>- -</v>
      </c>
      <c r="AA1595" s="16">
        <v>0</v>
      </c>
      <c r="AC1595" s="3"/>
      <c r="AD1595" s="16">
        <v>0</v>
      </c>
    </row>
    <row r="1596" spans="3:30" ht="16" customHeight="1" x14ac:dyDescent="0.25">
      <c r="C1596" s="1" t="s">
        <v>642</v>
      </c>
      <c r="D1596" s="2" t="s">
        <v>10</v>
      </c>
      <c r="E1596" s="3">
        <f t="shared" si="361"/>
        <v>3765</v>
      </c>
      <c r="F1596">
        <f t="shared" si="362"/>
        <v>-445</v>
      </c>
      <c r="G1596" s="4" t="str">
        <f t="shared" si="363"/>
        <v>Nov</v>
      </c>
      <c r="H1596" s="5">
        <f t="shared" si="364"/>
        <v>30</v>
      </c>
      <c r="I1596" s="3" t="str">
        <f t="shared" si="365"/>
        <v>P</v>
      </c>
      <c r="J1596" s="4">
        <f t="shared" si="366"/>
        <v>11</v>
      </c>
      <c r="K1596" s="5">
        <f t="shared" si="367"/>
        <v>30</v>
      </c>
      <c r="L1596">
        <f t="shared" si="368"/>
        <v>5</v>
      </c>
      <c r="M1596">
        <f t="shared" si="375"/>
        <v>5</v>
      </c>
      <c r="N1596" t="str">
        <f t="shared" si="369"/>
        <v/>
      </c>
      <c r="T1596" s="3" t="str">
        <f t="shared" si="370"/>
        <v>- -</v>
      </c>
      <c r="U1596" s="3">
        <f t="shared" si="371"/>
        <v>0</v>
      </c>
      <c r="W1596" s="3" t="str">
        <f t="shared" si="372"/>
        <v>- -</v>
      </c>
      <c r="X1596" s="3">
        <f t="shared" si="373"/>
        <v>0</v>
      </c>
      <c r="Z1596" s="3" t="str">
        <f t="shared" si="374"/>
        <v>- -</v>
      </c>
      <c r="AA1596" s="16">
        <v>0</v>
      </c>
      <c r="AC1596" s="3"/>
      <c r="AD1596" s="16">
        <v>0</v>
      </c>
    </row>
    <row r="1597" spans="3:30" ht="16" customHeight="1" x14ac:dyDescent="0.25">
      <c r="C1597" s="1" t="s">
        <v>643</v>
      </c>
      <c r="D1597" s="2" t="s">
        <v>10</v>
      </c>
      <c r="E1597" s="3">
        <f t="shared" si="361"/>
        <v>3766</v>
      </c>
      <c r="F1597">
        <f t="shared" si="362"/>
        <v>-444</v>
      </c>
      <c r="G1597" s="4" t="str">
        <f t="shared" si="363"/>
        <v>May</v>
      </c>
      <c r="H1597" s="5">
        <f t="shared" si="364"/>
        <v>26</v>
      </c>
      <c r="I1597" s="3" t="str">
        <f t="shared" si="365"/>
        <v>P</v>
      </c>
      <c r="J1597" s="4">
        <f t="shared" si="366"/>
        <v>5</v>
      </c>
      <c r="K1597" s="5">
        <f t="shared" si="367"/>
        <v>26</v>
      </c>
      <c r="L1597">
        <f t="shared" si="368"/>
        <v>6</v>
      </c>
      <c r="M1597">
        <f t="shared" si="375"/>
        <v>6</v>
      </c>
      <c r="N1597" t="str">
        <f t="shared" si="369"/>
        <v/>
      </c>
      <c r="T1597" s="3" t="str">
        <f t="shared" si="370"/>
        <v>- -</v>
      </c>
      <c r="U1597" s="3">
        <f t="shared" si="371"/>
        <v>0</v>
      </c>
      <c r="W1597" s="3" t="str">
        <f t="shared" si="372"/>
        <v>- -</v>
      </c>
      <c r="X1597" s="3">
        <f t="shared" si="373"/>
        <v>0</v>
      </c>
      <c r="Z1597" s="3" t="str">
        <f t="shared" si="374"/>
        <v>- -</v>
      </c>
      <c r="AA1597" s="16">
        <v>0</v>
      </c>
      <c r="AC1597" s="3"/>
      <c r="AD1597" s="16">
        <v>0</v>
      </c>
    </row>
    <row r="1598" spans="3:30" ht="16" customHeight="1" x14ac:dyDescent="0.25">
      <c r="C1598" s="1" t="s">
        <v>644</v>
      </c>
      <c r="D1598" s="2" t="s">
        <v>10</v>
      </c>
      <c r="E1598" s="3">
        <f t="shared" si="361"/>
        <v>3767</v>
      </c>
      <c r="F1598">
        <f t="shared" si="362"/>
        <v>-444</v>
      </c>
      <c r="G1598" s="4" t="str">
        <f t="shared" si="363"/>
        <v>Oct</v>
      </c>
      <c r="H1598" s="5">
        <f t="shared" si="364"/>
        <v>20</v>
      </c>
      <c r="I1598" s="3" t="str">
        <f t="shared" si="365"/>
        <v>N</v>
      </c>
      <c r="J1598" s="4">
        <f t="shared" si="366"/>
        <v>10</v>
      </c>
      <c r="K1598" s="5">
        <f t="shared" si="367"/>
        <v>20</v>
      </c>
      <c r="L1598">
        <f t="shared" si="368"/>
        <v>5</v>
      </c>
      <c r="M1598">
        <f t="shared" si="375"/>
        <v>5</v>
      </c>
      <c r="N1598" t="str">
        <f t="shared" si="369"/>
        <v/>
      </c>
      <c r="T1598" s="3" t="str">
        <f t="shared" si="370"/>
        <v>- -</v>
      </c>
      <c r="U1598" s="3">
        <f t="shared" si="371"/>
        <v>0</v>
      </c>
      <c r="W1598" s="3" t="str">
        <f t="shared" si="372"/>
        <v>- -</v>
      </c>
      <c r="X1598" s="3">
        <f t="shared" si="373"/>
        <v>0</v>
      </c>
      <c r="Z1598" s="3" t="str">
        <f t="shared" si="374"/>
        <v>- -</v>
      </c>
      <c r="AA1598" s="16">
        <v>0</v>
      </c>
      <c r="AC1598" s="3"/>
      <c r="AD1598" s="16">
        <v>0</v>
      </c>
    </row>
    <row r="1599" spans="3:30" ht="16" customHeight="1" x14ac:dyDescent="0.25">
      <c r="C1599" s="1" t="s">
        <v>645</v>
      </c>
      <c r="D1599" s="2" t="s">
        <v>10</v>
      </c>
      <c r="E1599" s="3">
        <f t="shared" si="361"/>
        <v>3768</v>
      </c>
      <c r="F1599">
        <f t="shared" si="362"/>
        <v>-444</v>
      </c>
      <c r="G1599" s="4" t="str">
        <f t="shared" si="363"/>
        <v>Nov</v>
      </c>
      <c r="H1599" s="5">
        <f t="shared" si="364"/>
        <v>18</v>
      </c>
      <c r="I1599" s="3" t="str">
        <f t="shared" si="365"/>
        <v>N</v>
      </c>
      <c r="J1599" s="4">
        <f t="shared" si="366"/>
        <v>11</v>
      </c>
      <c r="K1599" s="5">
        <f t="shared" si="367"/>
        <v>18</v>
      </c>
      <c r="L1599">
        <f t="shared" si="368"/>
        <v>1</v>
      </c>
      <c r="M1599">
        <f t="shared" si="375"/>
        <v>6</v>
      </c>
      <c r="N1599" t="str">
        <f t="shared" si="369"/>
        <v/>
      </c>
      <c r="T1599" s="3" t="str">
        <f t="shared" si="370"/>
        <v>- -</v>
      </c>
      <c r="U1599" s="3">
        <f t="shared" si="371"/>
        <v>0</v>
      </c>
      <c r="W1599" s="3" t="str">
        <f t="shared" si="372"/>
        <v>- -</v>
      </c>
      <c r="X1599" s="3">
        <f t="shared" si="373"/>
        <v>0</v>
      </c>
      <c r="Z1599" s="3" t="str">
        <f t="shared" si="374"/>
        <v>- -</v>
      </c>
      <c r="AA1599" s="16">
        <v>0</v>
      </c>
      <c r="AC1599" s="3"/>
      <c r="AD1599" s="16">
        <v>0</v>
      </c>
    </row>
    <row r="1600" spans="3:30" ht="16" customHeight="1" x14ac:dyDescent="0.25">
      <c r="C1600" s="1" t="s">
        <v>646</v>
      </c>
      <c r="D1600" s="2" t="s">
        <v>10</v>
      </c>
      <c r="E1600" s="3">
        <f t="shared" si="361"/>
        <v>3769</v>
      </c>
      <c r="F1600">
        <f t="shared" si="362"/>
        <v>-443</v>
      </c>
      <c r="G1600" s="4" t="str">
        <f t="shared" si="363"/>
        <v>Apr</v>
      </c>
      <c r="H1600" s="5">
        <f t="shared" si="364"/>
        <v>15</v>
      </c>
      <c r="I1600" s="3" t="str">
        <f t="shared" si="365"/>
        <v>N</v>
      </c>
      <c r="J1600" s="4">
        <f t="shared" si="366"/>
        <v>4</v>
      </c>
      <c r="K1600" s="5">
        <f t="shared" si="367"/>
        <v>15</v>
      </c>
      <c r="L1600">
        <f t="shared" si="368"/>
        <v>5</v>
      </c>
      <c r="M1600">
        <f t="shared" si="375"/>
        <v>11</v>
      </c>
      <c r="N1600" t="str">
        <f t="shared" si="369"/>
        <v/>
      </c>
      <c r="T1600" s="3" t="str">
        <f t="shared" si="370"/>
        <v>- -</v>
      </c>
      <c r="U1600" s="3">
        <f t="shared" si="371"/>
        <v>0</v>
      </c>
      <c r="W1600" s="3" t="str">
        <f t="shared" si="372"/>
        <v>- -</v>
      </c>
      <c r="X1600" s="3">
        <f t="shared" si="373"/>
        <v>0</v>
      </c>
      <c r="Z1600" s="3" t="str">
        <f t="shared" si="374"/>
        <v>- -</v>
      </c>
      <c r="AA1600" s="16">
        <v>0</v>
      </c>
      <c r="AC1600" s="3"/>
      <c r="AD1600" s="16">
        <v>0</v>
      </c>
    </row>
    <row r="1601" spans="3:30" ht="16" customHeight="1" x14ac:dyDescent="0.25">
      <c r="C1601" s="1" t="s">
        <v>647</v>
      </c>
      <c r="D1601" s="2" t="s">
        <v>10</v>
      </c>
      <c r="E1601" s="3">
        <f t="shared" si="361"/>
        <v>3770</v>
      </c>
      <c r="F1601">
        <f t="shared" si="362"/>
        <v>-443</v>
      </c>
      <c r="G1601" s="4" t="str">
        <f t="shared" si="363"/>
        <v>Oct</v>
      </c>
      <c r="H1601" s="5">
        <f t="shared" si="364"/>
        <v>10</v>
      </c>
      <c r="I1601" s="3" t="str">
        <f t="shared" si="365"/>
        <v>P</v>
      </c>
      <c r="J1601" s="4">
        <f t="shared" si="366"/>
        <v>10</v>
      </c>
      <c r="K1601" s="5">
        <f t="shared" si="367"/>
        <v>10</v>
      </c>
      <c r="L1601">
        <f t="shared" si="368"/>
        <v>6</v>
      </c>
      <c r="M1601">
        <f t="shared" si="375"/>
        <v>5</v>
      </c>
      <c r="N1601" t="str">
        <f t="shared" si="369"/>
        <v/>
      </c>
      <c r="T1601" s="3" t="str">
        <f t="shared" si="370"/>
        <v>- -</v>
      </c>
      <c r="U1601" s="3">
        <f t="shared" si="371"/>
        <v>0</v>
      </c>
      <c r="W1601" s="3" t="str">
        <f t="shared" si="372"/>
        <v>- -</v>
      </c>
      <c r="X1601" s="3">
        <f t="shared" si="373"/>
        <v>0</v>
      </c>
      <c r="Z1601" s="3" t="str">
        <f t="shared" si="374"/>
        <v>- -</v>
      </c>
      <c r="AA1601" s="16">
        <v>0</v>
      </c>
      <c r="AC1601" s="3"/>
      <c r="AD1601" s="16">
        <v>0</v>
      </c>
    </row>
    <row r="1602" spans="3:30" ht="16" customHeight="1" x14ac:dyDescent="0.25">
      <c r="C1602" s="1" t="s">
        <v>648</v>
      </c>
      <c r="D1602" s="2" t="s">
        <v>10</v>
      </c>
      <c r="E1602" s="3">
        <f t="shared" si="361"/>
        <v>3771</v>
      </c>
      <c r="F1602">
        <f t="shared" si="362"/>
        <v>-442</v>
      </c>
      <c r="G1602" s="4" t="str">
        <f t="shared" si="363"/>
        <v>Apr</v>
      </c>
      <c r="H1602" s="5">
        <f t="shared" si="364"/>
        <v>4</v>
      </c>
      <c r="I1602" s="3" t="str">
        <f t="shared" si="365"/>
        <v>T</v>
      </c>
      <c r="J1602" s="4">
        <f t="shared" si="366"/>
        <v>4</v>
      </c>
      <c r="K1602" s="5">
        <f t="shared" si="367"/>
        <v>4</v>
      </c>
      <c r="L1602">
        <f t="shared" si="368"/>
        <v>6</v>
      </c>
      <c r="M1602">
        <f t="shared" si="375"/>
        <v>6</v>
      </c>
      <c r="N1602" t="str">
        <f t="shared" si="369"/>
        <v/>
      </c>
      <c r="T1602" s="3" t="str">
        <f t="shared" si="370"/>
        <v>- -</v>
      </c>
      <c r="U1602" s="3">
        <f t="shared" si="371"/>
        <v>0</v>
      </c>
      <c r="W1602" s="3" t="str">
        <f t="shared" si="372"/>
        <v>- -</v>
      </c>
      <c r="X1602" s="3">
        <f t="shared" si="373"/>
        <v>0</v>
      </c>
      <c r="Z1602" s="3" t="str">
        <f t="shared" si="374"/>
        <v>- -</v>
      </c>
      <c r="AA1602" s="16">
        <v>0</v>
      </c>
      <c r="AC1602" s="3"/>
      <c r="AD1602" s="16">
        <v>0</v>
      </c>
    </row>
    <row r="1603" spans="3:30" ht="16" customHeight="1" x14ac:dyDescent="0.25">
      <c r="C1603" s="1" t="s">
        <v>649</v>
      </c>
      <c r="D1603" s="2" t="s">
        <v>10</v>
      </c>
      <c r="E1603" s="3">
        <f t="shared" si="361"/>
        <v>3772</v>
      </c>
      <c r="F1603">
        <f t="shared" si="362"/>
        <v>-442</v>
      </c>
      <c r="G1603" s="4" t="str">
        <f t="shared" si="363"/>
        <v>Sep</v>
      </c>
      <c r="H1603" s="5">
        <f t="shared" si="364"/>
        <v>29</v>
      </c>
      <c r="I1603" s="3" t="str">
        <f t="shared" si="365"/>
        <v>T</v>
      </c>
      <c r="J1603" s="4">
        <f t="shared" si="366"/>
        <v>9</v>
      </c>
      <c r="K1603" s="5">
        <f t="shared" si="367"/>
        <v>29</v>
      </c>
      <c r="L1603">
        <f t="shared" si="368"/>
        <v>5</v>
      </c>
      <c r="M1603">
        <f t="shared" si="375"/>
        <v>5</v>
      </c>
      <c r="N1603" t="str">
        <f t="shared" si="369"/>
        <v/>
      </c>
      <c r="T1603" s="3" t="str">
        <f t="shared" si="370"/>
        <v>- -</v>
      </c>
      <c r="U1603" s="3">
        <f t="shared" si="371"/>
        <v>0</v>
      </c>
      <c r="W1603" s="3" t="str">
        <f t="shared" si="372"/>
        <v>- -</v>
      </c>
      <c r="X1603" s="3">
        <f t="shared" si="373"/>
        <v>0</v>
      </c>
      <c r="Z1603" s="3" t="str">
        <f t="shared" si="374"/>
        <v>- -</v>
      </c>
      <c r="AA1603" s="16">
        <v>0</v>
      </c>
      <c r="AC1603" s="3"/>
      <c r="AD1603" s="16">
        <v>0</v>
      </c>
    </row>
    <row r="1604" spans="3:30" ht="16" customHeight="1" x14ac:dyDescent="0.25">
      <c r="C1604" s="1" t="s">
        <v>650</v>
      </c>
      <c r="D1604" s="2" t="s">
        <v>10</v>
      </c>
      <c r="E1604" s="3">
        <f t="shared" si="361"/>
        <v>3773</v>
      </c>
      <c r="F1604">
        <f t="shared" si="362"/>
        <v>-441</v>
      </c>
      <c r="G1604" s="4" t="str">
        <f t="shared" si="363"/>
        <v>Mar</v>
      </c>
      <c r="H1604" s="5">
        <f t="shared" si="364"/>
        <v>25</v>
      </c>
      <c r="I1604" s="3" t="str">
        <f t="shared" si="365"/>
        <v>T</v>
      </c>
      <c r="J1604" s="4">
        <f t="shared" si="366"/>
        <v>3</v>
      </c>
      <c r="K1604" s="5">
        <f t="shared" si="367"/>
        <v>25</v>
      </c>
      <c r="L1604">
        <f t="shared" si="368"/>
        <v>6</v>
      </c>
      <c r="M1604">
        <f t="shared" si="375"/>
        <v>6</v>
      </c>
      <c r="N1604" t="str">
        <f t="shared" si="369"/>
        <v/>
      </c>
      <c r="T1604" s="3" t="str">
        <f t="shared" si="370"/>
        <v>- -</v>
      </c>
      <c r="U1604" s="3">
        <f t="shared" si="371"/>
        <v>0</v>
      </c>
      <c r="W1604" s="3" t="str">
        <f t="shared" si="372"/>
        <v>- -</v>
      </c>
      <c r="X1604" s="3">
        <f t="shared" si="373"/>
        <v>0</v>
      </c>
      <c r="Z1604" s="3" t="str">
        <f t="shared" si="374"/>
        <v>- -</v>
      </c>
      <c r="AA1604" s="16">
        <v>0</v>
      </c>
      <c r="AC1604" s="3"/>
      <c r="AD1604" s="16">
        <v>0</v>
      </c>
    </row>
    <row r="1605" spans="3:30" ht="16" customHeight="1" x14ac:dyDescent="0.25">
      <c r="C1605" s="1" t="s">
        <v>651</v>
      </c>
      <c r="D1605" s="2" t="s">
        <v>10</v>
      </c>
      <c r="E1605" s="3">
        <f t="shared" si="361"/>
        <v>3774</v>
      </c>
      <c r="F1605">
        <f t="shared" si="362"/>
        <v>-441</v>
      </c>
      <c r="G1605" s="4" t="str">
        <f t="shared" si="363"/>
        <v>Sep</v>
      </c>
      <c r="H1605" s="5">
        <f t="shared" si="364"/>
        <v>18</v>
      </c>
      <c r="I1605" s="3" t="str">
        <f t="shared" si="365"/>
        <v>P</v>
      </c>
      <c r="J1605" s="4">
        <f t="shared" si="366"/>
        <v>9</v>
      </c>
      <c r="K1605" s="5">
        <f t="shared" si="367"/>
        <v>18</v>
      </c>
      <c r="L1605">
        <f t="shared" si="368"/>
        <v>6</v>
      </c>
      <c r="M1605">
        <f t="shared" si="375"/>
        <v>6</v>
      </c>
      <c r="N1605" t="str">
        <f t="shared" si="369"/>
        <v/>
      </c>
      <c r="T1605" s="3" t="str">
        <f t="shared" si="370"/>
        <v>- -</v>
      </c>
      <c r="U1605" s="3">
        <f t="shared" si="371"/>
        <v>0</v>
      </c>
      <c r="W1605" s="3" t="str">
        <f t="shared" si="372"/>
        <v>- -</v>
      </c>
      <c r="X1605" s="3">
        <f t="shared" si="373"/>
        <v>0</v>
      </c>
      <c r="Z1605" s="3" t="str">
        <f t="shared" si="374"/>
        <v>- -</v>
      </c>
      <c r="AA1605" s="16">
        <v>0</v>
      </c>
      <c r="AC1605" s="3"/>
      <c r="AD1605" s="16">
        <v>0</v>
      </c>
    </row>
    <row r="1606" spans="3:30" ht="16" customHeight="1" x14ac:dyDescent="0.25">
      <c r="C1606" s="1" t="s">
        <v>652</v>
      </c>
      <c r="D1606" s="2" t="s">
        <v>10</v>
      </c>
      <c r="E1606" s="3">
        <f t="shared" si="361"/>
        <v>3775</v>
      </c>
      <c r="F1606">
        <f t="shared" si="362"/>
        <v>-440</v>
      </c>
      <c r="G1606" s="4" t="str">
        <f t="shared" si="363"/>
        <v>Feb</v>
      </c>
      <c r="H1606" s="5">
        <f t="shared" si="364"/>
        <v>13</v>
      </c>
      <c r="I1606" s="3" t="str">
        <f t="shared" si="365"/>
        <v>N</v>
      </c>
      <c r="J1606" s="4">
        <f t="shared" si="366"/>
        <v>2</v>
      </c>
      <c r="K1606" s="5">
        <f t="shared" si="367"/>
        <v>13</v>
      </c>
      <c r="L1606">
        <f t="shared" si="368"/>
        <v>5</v>
      </c>
      <c r="M1606">
        <f t="shared" si="375"/>
        <v>5</v>
      </c>
      <c r="N1606" t="str">
        <f t="shared" si="369"/>
        <v/>
      </c>
      <c r="T1606" s="3" t="str">
        <f t="shared" si="370"/>
        <v>- -</v>
      </c>
      <c r="U1606" s="3">
        <f t="shared" si="371"/>
        <v>0</v>
      </c>
      <c r="W1606" s="3" t="str">
        <f t="shared" si="372"/>
        <v>- -</v>
      </c>
      <c r="X1606" s="3">
        <f t="shared" si="373"/>
        <v>0</v>
      </c>
      <c r="Z1606" s="3" t="str">
        <f t="shared" si="374"/>
        <v>- -</v>
      </c>
      <c r="AA1606" s="16">
        <v>0</v>
      </c>
      <c r="AC1606" s="3"/>
      <c r="AD1606" s="16">
        <v>0</v>
      </c>
    </row>
    <row r="1607" spans="3:30" ht="16" customHeight="1" x14ac:dyDescent="0.25">
      <c r="C1607" s="1" t="s">
        <v>653</v>
      </c>
      <c r="D1607" s="2" t="s">
        <v>10</v>
      </c>
      <c r="E1607" s="3">
        <f t="shared" si="361"/>
        <v>3776</v>
      </c>
      <c r="F1607">
        <f t="shared" si="362"/>
        <v>-440</v>
      </c>
      <c r="G1607" s="4" t="str">
        <f t="shared" si="363"/>
        <v>Mar</v>
      </c>
      <c r="H1607" s="5">
        <f t="shared" si="364"/>
        <v>14</v>
      </c>
      <c r="I1607" s="3" t="str">
        <f t="shared" si="365"/>
        <v>N</v>
      </c>
      <c r="J1607" s="4">
        <f t="shared" si="366"/>
        <v>3</v>
      </c>
      <c r="K1607" s="5">
        <f t="shared" si="367"/>
        <v>14</v>
      </c>
      <c r="L1607">
        <f t="shared" si="368"/>
        <v>1</v>
      </c>
      <c r="M1607">
        <f t="shared" si="375"/>
        <v>6</v>
      </c>
      <c r="N1607" t="str">
        <f t="shared" si="369"/>
        <v/>
      </c>
      <c r="T1607" s="3" t="str">
        <f t="shared" si="370"/>
        <v>- -</v>
      </c>
      <c r="U1607" s="3">
        <f t="shared" si="371"/>
        <v>0</v>
      </c>
      <c r="W1607" s="3" t="str">
        <f t="shared" si="372"/>
        <v>- -</v>
      </c>
      <c r="X1607" s="3">
        <f t="shared" si="373"/>
        <v>0</v>
      </c>
      <c r="Z1607" s="3" t="str">
        <f t="shared" si="374"/>
        <v>- -</v>
      </c>
      <c r="AA1607" s="16">
        <v>0</v>
      </c>
      <c r="AC1607" s="3"/>
      <c r="AD1607" s="16">
        <v>0</v>
      </c>
    </row>
    <row r="1608" spans="3:30" ht="16" customHeight="1" x14ac:dyDescent="0.25">
      <c r="C1608" s="1" t="s">
        <v>654</v>
      </c>
      <c r="D1608" s="2" t="s">
        <v>10</v>
      </c>
      <c r="E1608" s="3">
        <f t="shared" si="361"/>
        <v>3777</v>
      </c>
      <c r="F1608">
        <f t="shared" si="362"/>
        <v>-440</v>
      </c>
      <c r="G1608" s="4" t="str">
        <f t="shared" si="363"/>
        <v>Sep</v>
      </c>
      <c r="H1608" s="5">
        <f t="shared" si="364"/>
        <v>6</v>
      </c>
      <c r="I1608" s="3" t="str">
        <f t="shared" si="365"/>
        <v>N</v>
      </c>
      <c r="J1608" s="4">
        <f t="shared" si="366"/>
        <v>9</v>
      </c>
      <c r="K1608" s="5">
        <f t="shared" si="367"/>
        <v>6</v>
      </c>
      <c r="L1608">
        <f t="shared" si="368"/>
        <v>6</v>
      </c>
      <c r="M1608">
        <f t="shared" si="375"/>
        <v>12</v>
      </c>
      <c r="N1608" t="str">
        <f t="shared" si="369"/>
        <v/>
      </c>
      <c r="T1608" s="3" t="str">
        <f t="shared" si="370"/>
        <v>- -</v>
      </c>
      <c r="U1608" s="3">
        <f t="shared" si="371"/>
        <v>0</v>
      </c>
      <c r="W1608" s="3" t="str">
        <f t="shared" si="372"/>
        <v>- -</v>
      </c>
      <c r="X1608" s="3">
        <f t="shared" si="373"/>
        <v>0</v>
      </c>
      <c r="Z1608" s="3" t="str">
        <f t="shared" si="374"/>
        <v>- -</v>
      </c>
      <c r="AA1608" s="16">
        <v>0</v>
      </c>
      <c r="AC1608" s="3"/>
      <c r="AD1608" s="16">
        <v>0</v>
      </c>
    </row>
    <row r="1609" spans="3:30" ht="16" customHeight="1" x14ac:dyDescent="0.25">
      <c r="C1609" s="1" t="s">
        <v>655</v>
      </c>
      <c r="D1609" s="2" t="s">
        <v>10</v>
      </c>
      <c r="E1609" s="3">
        <f t="shared" si="361"/>
        <v>3778</v>
      </c>
      <c r="F1609">
        <f t="shared" si="362"/>
        <v>-439</v>
      </c>
      <c r="G1609" s="4" t="str">
        <f t="shared" si="363"/>
        <v>Feb</v>
      </c>
      <c r="H1609" s="5">
        <f t="shared" si="364"/>
        <v>2</v>
      </c>
      <c r="I1609" s="3" t="str">
        <f t="shared" si="365"/>
        <v>P</v>
      </c>
      <c r="J1609" s="4">
        <f t="shared" si="366"/>
        <v>2</v>
      </c>
      <c r="K1609" s="5">
        <f t="shared" si="367"/>
        <v>2</v>
      </c>
      <c r="L1609">
        <f t="shared" si="368"/>
        <v>5</v>
      </c>
      <c r="M1609">
        <f t="shared" si="375"/>
        <v>17</v>
      </c>
      <c r="N1609" t="str">
        <f t="shared" si="369"/>
        <v/>
      </c>
      <c r="T1609" s="3" t="str">
        <f t="shared" si="370"/>
        <v>- -</v>
      </c>
      <c r="U1609" s="3">
        <f t="shared" si="371"/>
        <v>0</v>
      </c>
      <c r="W1609" s="3" t="str">
        <f t="shared" si="372"/>
        <v>- -</v>
      </c>
      <c r="X1609" s="3">
        <f t="shared" si="373"/>
        <v>0</v>
      </c>
      <c r="Z1609" s="3" t="str">
        <f t="shared" si="374"/>
        <v>- -</v>
      </c>
      <c r="AA1609" s="16">
        <v>0</v>
      </c>
      <c r="AC1609" s="3"/>
      <c r="AD1609" s="16">
        <v>0</v>
      </c>
    </row>
    <row r="1610" spans="3:30" ht="16" customHeight="1" x14ac:dyDescent="0.25">
      <c r="C1610" s="1" t="s">
        <v>656</v>
      </c>
      <c r="D1610" s="2" t="s">
        <v>10</v>
      </c>
      <c r="E1610" s="3">
        <f t="shared" si="361"/>
        <v>3779</v>
      </c>
      <c r="F1610">
        <f t="shared" si="362"/>
        <v>-439</v>
      </c>
      <c r="G1610" s="4" t="str">
        <f t="shared" si="363"/>
        <v>Jul</v>
      </c>
      <c r="H1610" s="5">
        <f t="shared" si="364"/>
        <v>28</v>
      </c>
      <c r="I1610" s="3" t="str">
        <f t="shared" si="365"/>
        <v>P</v>
      </c>
      <c r="J1610" s="4">
        <f t="shared" si="366"/>
        <v>7</v>
      </c>
      <c r="K1610" s="5">
        <f t="shared" si="367"/>
        <v>28</v>
      </c>
      <c r="L1610">
        <f t="shared" si="368"/>
        <v>5</v>
      </c>
      <c r="M1610">
        <f t="shared" si="375"/>
        <v>5</v>
      </c>
      <c r="N1610" t="str">
        <f t="shared" si="369"/>
        <v/>
      </c>
      <c r="T1610" s="3" t="str">
        <f t="shared" si="370"/>
        <v>- -</v>
      </c>
      <c r="U1610" s="3">
        <f t="shared" si="371"/>
        <v>0</v>
      </c>
      <c r="W1610" s="3" t="str">
        <f t="shared" si="372"/>
        <v>- -</v>
      </c>
      <c r="X1610" s="3">
        <f t="shared" si="373"/>
        <v>0</v>
      </c>
      <c r="Z1610" s="3" t="str">
        <f t="shared" si="374"/>
        <v>- -</v>
      </c>
      <c r="AA1610" s="16">
        <v>0</v>
      </c>
      <c r="AC1610" s="3"/>
      <c r="AD1610" s="16">
        <v>0</v>
      </c>
    </row>
    <row r="1611" spans="3:30" ht="16" customHeight="1" x14ac:dyDescent="0.25">
      <c r="C1611" s="1" t="s">
        <v>657</v>
      </c>
      <c r="D1611" s="2" t="s">
        <v>10</v>
      </c>
      <c r="E1611" s="3">
        <f t="shared" si="361"/>
        <v>3780</v>
      </c>
      <c r="F1611">
        <f t="shared" si="362"/>
        <v>-438</v>
      </c>
      <c r="G1611" s="4" t="str">
        <f t="shared" si="363"/>
        <v>Jan</v>
      </c>
      <c r="H1611" s="5">
        <f t="shared" si="364"/>
        <v>22</v>
      </c>
      <c r="I1611" s="3" t="str">
        <f t="shared" si="365"/>
        <v>T</v>
      </c>
      <c r="J1611" s="4">
        <f t="shared" si="366"/>
        <v>1</v>
      </c>
      <c r="K1611" s="5">
        <f t="shared" si="367"/>
        <v>22</v>
      </c>
      <c r="L1611">
        <f t="shared" si="368"/>
        <v>6</v>
      </c>
      <c r="M1611">
        <f t="shared" si="375"/>
        <v>6</v>
      </c>
      <c r="N1611" t="str">
        <f t="shared" si="369"/>
        <v/>
      </c>
      <c r="T1611" s="3" t="str">
        <f t="shared" si="370"/>
        <v>- -</v>
      </c>
      <c r="U1611" s="3">
        <f t="shared" si="371"/>
        <v>0</v>
      </c>
      <c r="W1611" s="3" t="str">
        <f t="shared" si="372"/>
        <v>- -</v>
      </c>
      <c r="X1611" s="3">
        <f t="shared" si="373"/>
        <v>0</v>
      </c>
      <c r="Z1611" s="3" t="str">
        <f t="shared" si="374"/>
        <v>- -</v>
      </c>
      <c r="AA1611" s="16">
        <v>0</v>
      </c>
      <c r="AC1611" s="3"/>
      <c r="AD1611" s="16">
        <v>0</v>
      </c>
    </row>
    <row r="1612" spans="3:30" ht="16" customHeight="1" x14ac:dyDescent="0.25">
      <c r="C1612" s="1" t="s">
        <v>658</v>
      </c>
      <c r="D1612" s="2" t="s">
        <v>10</v>
      </c>
      <c r="E1612" s="3">
        <f t="shared" si="361"/>
        <v>3781</v>
      </c>
      <c r="F1612">
        <f t="shared" si="362"/>
        <v>-438</v>
      </c>
      <c r="G1612" s="4" t="str">
        <f t="shared" si="363"/>
        <v>Jul</v>
      </c>
      <c r="H1612" s="5">
        <f t="shared" si="364"/>
        <v>17</v>
      </c>
      <c r="I1612" s="3" t="str">
        <f t="shared" si="365"/>
        <v>T</v>
      </c>
      <c r="J1612" s="4">
        <f t="shared" si="366"/>
        <v>7</v>
      </c>
      <c r="K1612" s="5">
        <f t="shared" si="367"/>
        <v>17</v>
      </c>
      <c r="L1612">
        <f t="shared" si="368"/>
        <v>6</v>
      </c>
      <c r="M1612">
        <f t="shared" si="375"/>
        <v>6</v>
      </c>
      <c r="N1612" t="str">
        <f t="shared" si="369"/>
        <v/>
      </c>
      <c r="T1612" s="3" t="str">
        <f t="shared" si="370"/>
        <v>- -</v>
      </c>
      <c r="U1612" s="3">
        <f t="shared" si="371"/>
        <v>0</v>
      </c>
      <c r="W1612" s="3" t="str">
        <f t="shared" si="372"/>
        <v>- -</v>
      </c>
      <c r="X1612" s="3">
        <f t="shared" si="373"/>
        <v>0</v>
      </c>
      <c r="Z1612" s="3" t="str">
        <f t="shared" si="374"/>
        <v>- -</v>
      </c>
      <c r="AA1612" s="16">
        <v>0</v>
      </c>
      <c r="AC1612" s="3"/>
      <c r="AD1612" s="16">
        <v>0</v>
      </c>
    </row>
    <row r="1613" spans="3:30" ht="16" customHeight="1" x14ac:dyDescent="0.25">
      <c r="C1613" s="1" t="s">
        <v>659</v>
      </c>
      <c r="D1613" s="2" t="s">
        <v>10</v>
      </c>
      <c r="E1613" s="3">
        <f t="shared" si="361"/>
        <v>3782</v>
      </c>
      <c r="F1613">
        <f t="shared" si="362"/>
        <v>-437</v>
      </c>
      <c r="G1613" s="4" t="str">
        <f t="shared" si="363"/>
        <v>Jan</v>
      </c>
      <c r="H1613" s="5">
        <f t="shared" si="364"/>
        <v>11</v>
      </c>
      <c r="I1613" s="3" t="str">
        <f t="shared" si="365"/>
        <v>P</v>
      </c>
      <c r="J1613" s="4">
        <f t="shared" si="366"/>
        <v>1</v>
      </c>
      <c r="K1613" s="5">
        <f t="shared" si="367"/>
        <v>11</v>
      </c>
      <c r="L1613">
        <f t="shared" si="368"/>
        <v>6</v>
      </c>
      <c r="M1613">
        <f t="shared" si="375"/>
        <v>6</v>
      </c>
      <c r="N1613" t="str">
        <f t="shared" si="369"/>
        <v/>
      </c>
      <c r="T1613" s="3" t="str">
        <f t="shared" si="370"/>
        <v>- -</v>
      </c>
      <c r="U1613" s="3">
        <f t="shared" si="371"/>
        <v>0</v>
      </c>
      <c r="W1613" s="3" t="str">
        <f t="shared" si="372"/>
        <v>- -</v>
      </c>
      <c r="X1613" s="3">
        <f t="shared" si="373"/>
        <v>0</v>
      </c>
      <c r="Z1613" s="3" t="str">
        <f t="shared" si="374"/>
        <v>- -</v>
      </c>
      <c r="AA1613" s="16">
        <v>0</v>
      </c>
      <c r="AC1613" s="3"/>
      <c r="AD1613" s="16">
        <v>0</v>
      </c>
    </row>
    <row r="1614" spans="3:30" ht="16" customHeight="1" x14ac:dyDescent="0.25">
      <c r="C1614" s="1" t="s">
        <v>660</v>
      </c>
      <c r="D1614" s="2" t="s">
        <v>10</v>
      </c>
      <c r="E1614" s="3">
        <f t="shared" si="361"/>
        <v>3783</v>
      </c>
      <c r="F1614">
        <f t="shared" si="362"/>
        <v>-437</v>
      </c>
      <c r="G1614" s="4" t="str">
        <f t="shared" si="363"/>
        <v>Jul</v>
      </c>
      <c r="H1614" s="5">
        <f t="shared" si="364"/>
        <v>7</v>
      </c>
      <c r="I1614" s="3" t="str">
        <f t="shared" si="365"/>
        <v>P</v>
      </c>
      <c r="J1614" s="4">
        <f t="shared" si="366"/>
        <v>7</v>
      </c>
      <c r="K1614" s="5">
        <f t="shared" si="367"/>
        <v>7</v>
      </c>
      <c r="L1614">
        <f t="shared" si="368"/>
        <v>6</v>
      </c>
      <c r="M1614">
        <f t="shared" si="375"/>
        <v>6</v>
      </c>
      <c r="N1614" t="str">
        <f t="shared" si="369"/>
        <v/>
      </c>
      <c r="T1614" s="3" t="str">
        <f t="shared" si="370"/>
        <v>- -</v>
      </c>
      <c r="U1614" s="3">
        <f t="shared" si="371"/>
        <v>0</v>
      </c>
      <c r="W1614" s="3" t="str">
        <f t="shared" si="372"/>
        <v>- -</v>
      </c>
      <c r="X1614" s="3">
        <f t="shared" si="373"/>
        <v>0</v>
      </c>
      <c r="Z1614" s="3" t="str">
        <f t="shared" si="374"/>
        <v>- -</v>
      </c>
      <c r="AA1614" s="16">
        <v>0</v>
      </c>
      <c r="AC1614" s="3"/>
      <c r="AD1614" s="16">
        <v>0</v>
      </c>
    </row>
    <row r="1615" spans="3:30" ht="16" customHeight="1" x14ac:dyDescent="0.25">
      <c r="C1615" s="1" t="s">
        <v>661</v>
      </c>
      <c r="D1615" s="2" t="s">
        <v>10</v>
      </c>
      <c r="E1615" s="3">
        <f t="shared" si="361"/>
        <v>3784</v>
      </c>
      <c r="F1615">
        <f t="shared" si="362"/>
        <v>-437</v>
      </c>
      <c r="G1615" s="4" t="str">
        <f t="shared" si="363"/>
        <v>Dec</v>
      </c>
      <c r="H1615" s="5">
        <f t="shared" si="364"/>
        <v>31</v>
      </c>
      <c r="I1615" s="3" t="str">
        <f t="shared" si="365"/>
        <v>N</v>
      </c>
      <c r="J1615" s="4">
        <f t="shared" si="366"/>
        <v>12</v>
      </c>
      <c r="K1615" s="5">
        <f t="shared" si="367"/>
        <v>31</v>
      </c>
      <c r="L1615">
        <f t="shared" si="368"/>
        <v>5</v>
      </c>
      <c r="M1615">
        <f t="shared" si="375"/>
        <v>5</v>
      </c>
      <c r="N1615" t="str">
        <f t="shared" si="369"/>
        <v/>
      </c>
      <c r="T1615" s="3" t="str">
        <f t="shared" si="370"/>
        <v>- -</v>
      </c>
      <c r="U1615" s="3">
        <f t="shared" si="371"/>
        <v>0</v>
      </c>
      <c r="W1615" s="3" t="str">
        <f t="shared" si="372"/>
        <v>- -</v>
      </c>
      <c r="X1615" s="3">
        <f t="shared" si="373"/>
        <v>0</v>
      </c>
      <c r="Z1615" s="3" t="str">
        <f t="shared" si="374"/>
        <v>- -</v>
      </c>
      <c r="AA1615" s="16">
        <v>0</v>
      </c>
      <c r="AC1615" s="3"/>
      <c r="AD1615" s="16">
        <v>0</v>
      </c>
    </row>
    <row r="1616" spans="3:30" ht="16" customHeight="1" x14ac:dyDescent="0.25">
      <c r="C1616" s="1" t="s">
        <v>662</v>
      </c>
      <c r="D1616" s="2" t="s">
        <v>10</v>
      </c>
      <c r="E1616" s="3">
        <f t="shared" si="361"/>
        <v>3785</v>
      </c>
      <c r="F1616">
        <f t="shared" si="362"/>
        <v>-436</v>
      </c>
      <c r="G1616" s="4" t="str">
        <f t="shared" si="363"/>
        <v>May</v>
      </c>
      <c r="H1616" s="5">
        <f t="shared" si="364"/>
        <v>27</v>
      </c>
      <c r="I1616" s="3" t="str">
        <f t="shared" si="365"/>
        <v>N</v>
      </c>
      <c r="J1616" s="4">
        <f t="shared" si="366"/>
        <v>5</v>
      </c>
      <c r="K1616" s="5">
        <f t="shared" si="367"/>
        <v>27</v>
      </c>
      <c r="L1616">
        <f t="shared" si="368"/>
        <v>5</v>
      </c>
      <c r="M1616">
        <f t="shared" si="375"/>
        <v>10</v>
      </c>
      <c r="N1616" t="str">
        <f t="shared" si="369"/>
        <v/>
      </c>
      <c r="T1616" s="3" t="str">
        <f t="shared" si="370"/>
        <v>- -</v>
      </c>
      <c r="U1616" s="3">
        <f t="shared" si="371"/>
        <v>0</v>
      </c>
      <c r="W1616" s="3" t="str">
        <f t="shared" si="372"/>
        <v>- -</v>
      </c>
      <c r="X1616" s="3">
        <f t="shared" si="373"/>
        <v>0</v>
      </c>
      <c r="Z1616" s="3" t="str">
        <f t="shared" si="374"/>
        <v>- -</v>
      </c>
      <c r="AA1616" s="16">
        <v>0</v>
      </c>
      <c r="AC1616" s="3"/>
      <c r="AD1616" s="16">
        <v>0</v>
      </c>
    </row>
    <row r="1617" spans="3:30" ht="16" customHeight="1" x14ac:dyDescent="0.25">
      <c r="C1617" s="1" t="s">
        <v>663</v>
      </c>
      <c r="D1617" s="2" t="s">
        <v>10</v>
      </c>
      <c r="E1617" s="3">
        <f t="shared" si="361"/>
        <v>3786</v>
      </c>
      <c r="F1617">
        <f t="shared" si="362"/>
        <v>-436</v>
      </c>
      <c r="G1617" s="4" t="str">
        <f t="shared" si="363"/>
        <v>Jun</v>
      </c>
      <c r="H1617" s="5">
        <f t="shared" si="364"/>
        <v>26</v>
      </c>
      <c r="I1617" s="3" t="str">
        <f t="shared" si="365"/>
        <v>N</v>
      </c>
      <c r="J1617" s="4">
        <f t="shared" si="366"/>
        <v>6</v>
      </c>
      <c r="K1617" s="5">
        <f t="shared" si="367"/>
        <v>26</v>
      </c>
      <c r="L1617">
        <f t="shared" si="368"/>
        <v>1</v>
      </c>
      <c r="M1617">
        <f t="shared" si="375"/>
        <v>11</v>
      </c>
      <c r="N1617" t="str">
        <f t="shared" si="369"/>
        <v/>
      </c>
      <c r="T1617" s="3" t="str">
        <f t="shared" si="370"/>
        <v>- -</v>
      </c>
      <c r="U1617" s="3">
        <f t="shared" si="371"/>
        <v>0</v>
      </c>
      <c r="W1617" s="3" t="str">
        <f t="shared" si="372"/>
        <v>- -</v>
      </c>
      <c r="X1617" s="3">
        <f t="shared" si="373"/>
        <v>0</v>
      </c>
      <c r="Z1617" s="3" t="str">
        <f t="shared" si="374"/>
        <v>- -</v>
      </c>
      <c r="AA1617" s="16">
        <v>0</v>
      </c>
      <c r="AC1617" s="3"/>
      <c r="AD1617" s="16">
        <v>0</v>
      </c>
    </row>
    <row r="1618" spans="3:30" ht="16" customHeight="1" x14ac:dyDescent="0.25">
      <c r="C1618" s="1" t="s">
        <v>664</v>
      </c>
      <c r="D1618" s="2" t="s">
        <v>10</v>
      </c>
      <c r="E1618" s="3">
        <f t="shared" si="361"/>
        <v>3787</v>
      </c>
      <c r="F1618">
        <f t="shared" si="362"/>
        <v>-436</v>
      </c>
      <c r="G1618" s="4" t="str">
        <f t="shared" si="363"/>
        <v>Nov</v>
      </c>
      <c r="H1618" s="5">
        <f t="shared" si="364"/>
        <v>20</v>
      </c>
      <c r="I1618" s="3" t="str">
        <f t="shared" si="365"/>
        <v>P</v>
      </c>
      <c r="J1618" s="4">
        <f t="shared" si="366"/>
        <v>11</v>
      </c>
      <c r="K1618" s="5">
        <f t="shared" si="367"/>
        <v>20</v>
      </c>
      <c r="L1618">
        <f t="shared" si="368"/>
        <v>5</v>
      </c>
      <c r="M1618">
        <f t="shared" si="375"/>
        <v>4</v>
      </c>
      <c r="N1618" t="str">
        <f t="shared" si="369"/>
        <v/>
      </c>
      <c r="T1618" s="3" t="str">
        <f t="shared" si="370"/>
        <v>- -</v>
      </c>
      <c r="U1618" s="3">
        <f t="shared" si="371"/>
        <v>0</v>
      </c>
      <c r="W1618" s="3" t="str">
        <f t="shared" si="372"/>
        <v>- -</v>
      </c>
      <c r="X1618" s="3">
        <f t="shared" si="373"/>
        <v>0</v>
      </c>
      <c r="Z1618" s="3" t="str">
        <f t="shared" si="374"/>
        <v>- -</v>
      </c>
      <c r="AA1618" s="16">
        <v>0</v>
      </c>
      <c r="AC1618" s="3"/>
      <c r="AD1618" s="16">
        <v>0</v>
      </c>
    </row>
    <row r="1619" spans="3:30" ht="16" customHeight="1" x14ac:dyDescent="0.25">
      <c r="C1619" s="1" t="s">
        <v>665</v>
      </c>
      <c r="D1619" s="2" t="s">
        <v>10</v>
      </c>
      <c r="E1619" s="3">
        <f t="shared" si="361"/>
        <v>3788</v>
      </c>
      <c r="F1619">
        <f t="shared" si="362"/>
        <v>-435</v>
      </c>
      <c r="G1619" s="4" t="str">
        <f t="shared" si="363"/>
        <v>May</v>
      </c>
      <c r="H1619" s="5">
        <f t="shared" si="364"/>
        <v>17</v>
      </c>
      <c r="I1619" s="3" t="str">
        <f t="shared" si="365"/>
        <v>P</v>
      </c>
      <c r="J1619" s="4">
        <f t="shared" si="366"/>
        <v>5</v>
      </c>
      <c r="K1619" s="5">
        <f t="shared" si="367"/>
        <v>17</v>
      </c>
      <c r="L1619">
        <f t="shared" si="368"/>
        <v>6</v>
      </c>
      <c r="M1619">
        <f t="shared" si="375"/>
        <v>6</v>
      </c>
      <c r="N1619" t="str">
        <f t="shared" si="369"/>
        <v/>
      </c>
      <c r="T1619" s="3" t="str">
        <f t="shared" si="370"/>
        <v>- -</v>
      </c>
      <c r="U1619" s="3">
        <f t="shared" si="371"/>
        <v>0</v>
      </c>
      <c r="W1619" s="3" t="str">
        <f t="shared" si="372"/>
        <v>- -</v>
      </c>
      <c r="X1619" s="3">
        <f t="shared" si="373"/>
        <v>0</v>
      </c>
      <c r="Z1619" s="3" t="str">
        <f t="shared" si="374"/>
        <v>- -</v>
      </c>
      <c r="AA1619" s="16">
        <v>0</v>
      </c>
      <c r="AC1619" s="3"/>
      <c r="AD1619" s="16">
        <v>0</v>
      </c>
    </row>
    <row r="1620" spans="3:30" ht="16" customHeight="1" x14ac:dyDescent="0.25">
      <c r="C1620" s="1" t="s">
        <v>666</v>
      </c>
      <c r="D1620" s="2" t="s">
        <v>10</v>
      </c>
      <c r="E1620" s="3">
        <f t="shared" si="361"/>
        <v>3789</v>
      </c>
      <c r="F1620">
        <f t="shared" si="362"/>
        <v>-435</v>
      </c>
      <c r="G1620" s="4" t="str">
        <f t="shared" si="363"/>
        <v>Nov</v>
      </c>
      <c r="H1620" s="5">
        <f t="shared" si="364"/>
        <v>9</v>
      </c>
      <c r="I1620" s="3" t="str">
        <f t="shared" si="365"/>
        <v>T</v>
      </c>
      <c r="J1620" s="4">
        <f t="shared" si="366"/>
        <v>11</v>
      </c>
      <c r="K1620" s="5">
        <f t="shared" si="367"/>
        <v>9</v>
      </c>
      <c r="L1620">
        <f t="shared" si="368"/>
        <v>6</v>
      </c>
      <c r="M1620">
        <f t="shared" si="375"/>
        <v>6</v>
      </c>
      <c r="N1620" t="str">
        <f t="shared" si="369"/>
        <v/>
      </c>
      <c r="T1620" s="3" t="str">
        <f t="shared" si="370"/>
        <v>- -</v>
      </c>
      <c r="U1620" s="3">
        <f t="shared" si="371"/>
        <v>0</v>
      </c>
      <c r="W1620" s="3" t="str">
        <f t="shared" si="372"/>
        <v>- -</v>
      </c>
      <c r="X1620" s="3">
        <f t="shared" si="373"/>
        <v>0</v>
      </c>
      <c r="Z1620" s="3" t="str">
        <f t="shared" si="374"/>
        <v>- -</v>
      </c>
      <c r="AA1620" s="16">
        <v>0</v>
      </c>
      <c r="AC1620" s="3"/>
      <c r="AD1620" s="16">
        <v>0</v>
      </c>
    </row>
    <row r="1621" spans="3:30" ht="16" customHeight="1" x14ac:dyDescent="0.25">
      <c r="C1621" s="1" t="s">
        <v>667</v>
      </c>
      <c r="D1621" s="2" t="s">
        <v>10</v>
      </c>
      <c r="E1621" s="3">
        <f t="shared" si="361"/>
        <v>3790</v>
      </c>
      <c r="F1621">
        <f t="shared" si="362"/>
        <v>-434</v>
      </c>
      <c r="G1621" s="4" t="str">
        <f t="shared" si="363"/>
        <v>May</v>
      </c>
      <c r="H1621" s="5">
        <f t="shared" si="364"/>
        <v>6</v>
      </c>
      <c r="I1621" s="3" t="str">
        <f t="shared" si="365"/>
        <v>T</v>
      </c>
      <c r="J1621" s="4">
        <f t="shared" si="366"/>
        <v>5</v>
      </c>
      <c r="K1621" s="5">
        <f t="shared" si="367"/>
        <v>6</v>
      </c>
      <c r="L1621">
        <f t="shared" si="368"/>
        <v>6</v>
      </c>
      <c r="M1621">
        <f t="shared" si="375"/>
        <v>6</v>
      </c>
      <c r="N1621" t="str">
        <f t="shared" si="369"/>
        <v/>
      </c>
      <c r="T1621" s="3" t="str">
        <f t="shared" si="370"/>
        <v>- -</v>
      </c>
      <c r="U1621" s="3">
        <f t="shared" si="371"/>
        <v>0</v>
      </c>
      <c r="W1621" s="3" t="str">
        <f t="shared" si="372"/>
        <v>- -</v>
      </c>
      <c r="X1621" s="3">
        <f t="shared" si="373"/>
        <v>0</v>
      </c>
      <c r="Z1621" s="3" t="str">
        <f t="shared" si="374"/>
        <v>- -</v>
      </c>
      <c r="AA1621" s="16">
        <v>0</v>
      </c>
      <c r="AC1621" s="3"/>
      <c r="AD1621" s="16">
        <v>0</v>
      </c>
    </row>
    <row r="1622" spans="3:30" ht="16" customHeight="1" x14ac:dyDescent="0.25">
      <c r="C1622" s="1" t="s">
        <v>668</v>
      </c>
      <c r="D1622" s="2" t="s">
        <v>10</v>
      </c>
      <c r="E1622" s="3">
        <f t="shared" ref="E1622:E1685" si="376">VALUE(LEFT(C1622,5))</f>
        <v>3791</v>
      </c>
      <c r="F1622">
        <f t="shared" ref="F1622:F1685" si="377">VALUE(MID(C1622,7,5))</f>
        <v>-434</v>
      </c>
      <c r="G1622" s="4" t="str">
        <f t="shared" ref="G1622:G1685" si="378">MID(C1622,13,3)</f>
        <v>Oct</v>
      </c>
      <c r="H1622" s="5">
        <f t="shared" ref="H1622:H1685" si="379">VALUE(MID(C1622,17,2))</f>
        <v>30</v>
      </c>
      <c r="I1622" s="3" t="str">
        <f t="shared" ref="I1622:I1685" si="380">MID(C1622,51,1)</f>
        <v>T</v>
      </c>
      <c r="J1622" s="4">
        <f t="shared" ref="J1622:J1685" si="381">IF(G1622="Jan",1,IF(G1622="Feb",2,IF(G1622="Mar",3,IF(G1622="Apr",4,IF(G1622="May",5,IF(G1622="Jun",6,IF(G1622="Jul",7,IF(G1622="Aug",8,IF(G1622="Sep",9,IF(G1622="Oct",10,IF(G1622="Nov",11,IF(G1622="Dec",12))))))))))))</f>
        <v>10</v>
      </c>
      <c r="K1622" s="5">
        <f t="shared" ref="K1622:K1685" si="382">H1622</f>
        <v>30</v>
      </c>
      <c r="L1622">
        <f t="shared" ref="L1622:L1685" si="383">IF(J1622&lt;J1621,J1622+12-J1621,J1622-J1621)</f>
        <v>5</v>
      </c>
      <c r="M1622">
        <f t="shared" si="375"/>
        <v>5</v>
      </c>
      <c r="N1622" t="str">
        <f t="shared" si="369"/>
        <v/>
      </c>
      <c r="T1622" s="3" t="str">
        <f t="shared" si="370"/>
        <v>- -</v>
      </c>
      <c r="U1622" s="3">
        <f t="shared" si="371"/>
        <v>0</v>
      </c>
      <c r="W1622" s="3" t="str">
        <f t="shared" si="372"/>
        <v>- -</v>
      </c>
      <c r="X1622" s="3">
        <f t="shared" si="373"/>
        <v>0</v>
      </c>
      <c r="Z1622" s="3" t="str">
        <f t="shared" si="374"/>
        <v>- -</v>
      </c>
      <c r="AA1622" s="16">
        <v>0</v>
      </c>
      <c r="AC1622" s="3"/>
      <c r="AD1622" s="16">
        <v>0</v>
      </c>
    </row>
    <row r="1623" spans="3:30" ht="16" customHeight="1" x14ac:dyDescent="0.25">
      <c r="C1623" s="1" t="s">
        <v>669</v>
      </c>
      <c r="D1623" s="2" t="s">
        <v>10</v>
      </c>
      <c r="E1623" s="3">
        <f t="shared" si="376"/>
        <v>3792</v>
      </c>
      <c r="F1623">
        <f t="shared" si="377"/>
        <v>-433</v>
      </c>
      <c r="G1623" s="4" t="str">
        <f t="shared" si="378"/>
        <v>Apr</v>
      </c>
      <c r="H1623" s="5">
        <f t="shared" si="379"/>
        <v>25</v>
      </c>
      <c r="I1623" s="3" t="str">
        <f t="shared" si="380"/>
        <v>N</v>
      </c>
      <c r="J1623" s="4">
        <f t="shared" si="381"/>
        <v>4</v>
      </c>
      <c r="K1623" s="5">
        <f t="shared" si="382"/>
        <v>25</v>
      </c>
      <c r="L1623">
        <f t="shared" si="383"/>
        <v>6</v>
      </c>
      <c r="M1623">
        <f t="shared" si="375"/>
        <v>6</v>
      </c>
      <c r="N1623" t="str">
        <f t="shared" si="369"/>
        <v/>
      </c>
      <c r="T1623" s="3" t="str">
        <f t="shared" si="370"/>
        <v>- -</v>
      </c>
      <c r="U1623" s="3">
        <f t="shared" si="371"/>
        <v>0</v>
      </c>
      <c r="W1623" s="3" t="str">
        <f t="shared" si="372"/>
        <v>- -</v>
      </c>
      <c r="X1623" s="3">
        <f t="shared" si="373"/>
        <v>0</v>
      </c>
      <c r="Z1623" s="3" t="str">
        <f t="shared" si="374"/>
        <v>- -</v>
      </c>
      <c r="AA1623" s="16">
        <v>0</v>
      </c>
      <c r="AC1623" s="3"/>
      <c r="AD1623" s="16">
        <v>0</v>
      </c>
    </row>
    <row r="1624" spans="3:30" ht="16" customHeight="1" x14ac:dyDescent="0.25">
      <c r="C1624" s="1" t="s">
        <v>670</v>
      </c>
      <c r="D1624" s="2" t="s">
        <v>10</v>
      </c>
      <c r="E1624" s="3">
        <f t="shared" si="376"/>
        <v>3793</v>
      </c>
      <c r="F1624">
        <f t="shared" si="377"/>
        <v>-433</v>
      </c>
      <c r="G1624" s="4" t="str">
        <f t="shared" si="378"/>
        <v>Oct</v>
      </c>
      <c r="H1624" s="5">
        <f t="shared" si="379"/>
        <v>20</v>
      </c>
      <c r="I1624" s="3" t="str">
        <f t="shared" si="380"/>
        <v>N</v>
      </c>
      <c r="J1624" s="4">
        <f t="shared" si="381"/>
        <v>10</v>
      </c>
      <c r="K1624" s="5">
        <f t="shared" si="382"/>
        <v>20</v>
      </c>
      <c r="L1624">
        <f t="shared" si="383"/>
        <v>6</v>
      </c>
      <c r="M1624">
        <f t="shared" si="375"/>
        <v>12</v>
      </c>
      <c r="N1624" t="str">
        <f t="shared" ref="N1624:N1687" si="384">IF(M1624&lt;1,"STOP!","")</f>
        <v/>
      </c>
      <c r="T1624" s="3" t="str">
        <f t="shared" ref="T1624:T1687" si="385">IF(AND(
I1626&lt;&gt;"N",J1626-2=OR(5,6,7),
I1627&lt;&gt;"N",J1627-2=OR(11,12,13,1),
I1628&lt;&gt;"N",J1628-2=OR(5,6,7),
I1669&lt;&gt;"N",J1669-2=OR(12,13,1,2),I1669&lt;&gt;"N",
I1670&lt;&gt;"N",J1670-2=OR(6,7,8),I1670&lt;&gt;"N",
I1671&lt;&gt;"N",J1671-2=OR(11,12,13,1),I1671&lt;&gt;"N",
I1672&lt;&gt;"N",
I1715&lt;&gt;"N",J1715-2=OR(12,13,1,2)),
"Success!","- -")</f>
        <v>- -</v>
      </c>
      <c r="U1624" s="3">
        <f t="shared" ref="U1624:U1687" si="386">IF(T1624&lt;&gt;"- -",1,0)</f>
        <v>0</v>
      </c>
      <c r="W1624" s="3" t="str">
        <f t="shared" ref="W1624:W1687" si="387">IF(AND(
I1626&lt;&gt;"N",J1626-2=OR(5,6,7),
I1627&lt;&gt;"N",J1627-2=OR(11,12,13,1),
I1628&lt;&gt;"N",J1628-2=OR(5,6,7),
       OR(
       AND(
       I1664&lt;&gt;"N",J1664-2=OR(12,13,1,2),
       I1665&lt;&gt;"N",J1665-2=OR(6,7,8),
       I1666&lt;&gt;"N",J1666-2=OR(11,12,13,1),
       I1668&lt;&gt;"N"),
       AND(
       I1665&lt;&gt;"N",J1665-2=OR(12,13,1,2),
       I1666&lt;&gt;"N",J1666-2=OR(6,7,8),
       I1667&lt;&gt;"N",J1667-2=OR(11,12,13,1),
       I1668&lt;&gt;"N"),
      AND(
       I1666&lt;&gt;"N",J1666-2=OR(12,13,1,2),
       I1667&lt;&gt;"N",J1667-2=OR(6,7,8),
       I1668&lt;&gt;"N",J1668-2=OR(11,12,13,1),
       I1669&lt;&gt;"N"),
      AND(
       I1667&lt;&gt;"N",J1667-2=OR(12,13,1,2),
       I1668&lt;&gt;"N",J1668-2=OR(6,7,8),
       I1669&lt;&gt;"N",J1669-2=OR(11,12,13,1),
       I1670&lt;&gt;"N"),
      AND(
       I1668&lt;&gt;"N",J1668-2=OR(12,13,1,2),
       I1669&lt;&gt;"N",J1669-2=OR(6,7,8),
       I1670&lt;&gt;"N",J1670-2=OR(11,12,13,1),
       I1671&lt;&gt;"N"),
      AND(
       I1669&lt;&gt;"N",J1669-2=OR(12,13,1,2),
       I1670&lt;&gt;"N",J1670-2=OR(6,7,8),
       I1671&lt;&gt;"N",J1671-2=OR(11,12,13,1),
       I1672&lt;&gt;"N"),
      AND(
       I1670&lt;&gt;"N",J1670-2=OR(12,13,1,2),
       I1671&lt;&gt;"N",J1671-2=OR(6,7,8),
       I1672&lt;&gt;"N",J1672-2=OR(11,12,13,1),
       I1673&lt;&gt;"N"),
      AND(
       I1671&lt;&gt;"N",J1671-2=OR(12,13,1,2),
       I1672&lt;&gt;"N",J1672-2=OR(6,7,8),
       I1673&lt;&gt;"N",J1673-2=OR(11,12,13,1),
       I1674&lt;&gt;"N"),
      AND(
       I1672&lt;&gt;"N",J1672-2=OR(12,13,1,2),
       I1673&lt;&gt;"N",J1673-2=OR(6,7,8),
       I1674&lt;&gt;"N",J1674-2=OR(11,12,13,1),
       I1675&lt;&gt;"N"),
      AND(
       I1673&lt;&gt;"N",J1673-2=OR(12,13,1,2),
       I1674&lt;&gt;"N",J1674-2=OR(6,7,8),
       I1675&lt;&gt;"N",J1675-2=OR(11,12,13,1),
       I1676&lt;&gt;"N"),
      AND(
       I1674&lt;&gt;"N",J1674-2=OR(12,13,1,2),
       I1675&lt;&gt;"N",J1675-2=OR(6,7,8),
       I1676&lt;&gt;"N",J1676-2=OR(11,12,13,1),
       I1677&lt;&gt;"N")
        ),
      OR(
      I1705&lt;&gt;"N",J1705-2=OR(12,13,1,2),
      I1706&lt;&gt;"N",J1706-2=OR(12,13,1,2),
      I1707&lt;&gt;"N",J1707-2=OR(12,13,1,2),
      I1708&lt;&gt;"N",J1708-2=OR(12,13,1,2),
      I1709&lt;&gt;"N",J1709-2=OR(12,13,1,2),
      I1710&lt;&gt;"N",J1710-2=OR(12,13,1,2),
      I1711&lt;&gt;"N",J1711-2=OR(12,13,1,2),
      I1712&lt;&gt;"N",J1712-2=OR(12,13,1,2),
      I1713&lt;&gt;"N",J1713-2=OR(12,13,1,2),
      I1714&lt;&gt;"N",J1714-2=OR(12,13,1,2),
      I1715&lt;&gt;"N",J1715-2=OR(12,13,1,2),
      I1716&lt;&gt;"N",J1716-2=OR(12,13,1,2),
      I1717&lt;&gt;"N",J1717-2=OR(12,13,1,2),
      I1718&lt;&gt;"N",J1718-2=OR(12,13,1,2),
      I1719&lt;&gt;"N",J1719-2=OR(12,13,1,2),
      I1720&lt;&gt;"N",J1720-2=OR(12,13,1,2),
      I1721&lt;&gt;"N",J1721-2=OR(12,13,1,2),
      I1722&lt;&gt;"N",J1722-2=OR(12,13,1,2),
      I1723&lt;&gt;"N",J1723-2=OR(12,13,1,2),
      I1724&lt;&gt;"N",J1724-2=OR(12,13,1,2),
      I1725&lt;&gt;"N",J1725-2=OR(12,13,1,2),
      )
      ),
"Success!","- -")</f>
        <v>- -</v>
      </c>
      <c r="X1624" s="3">
        <f t="shared" ref="X1624:X1687" si="388">IF(W1624&lt;&gt;"- -",1,0)</f>
        <v>0</v>
      </c>
      <c r="Z1624" s="3" t="str">
        <f t="shared" ref="Z1624:Z1687" si="389">IF(AND(
I1626&lt;&gt;"N",J1626-2=OR(5,6,7),
I1627&lt;&gt;"N",J1627-2=OR(11,12,13,1),
I1628&lt;&gt;"N",J1628-2=OR(5,6,7),
       OR(
       AND(
       I1659&lt;&gt;"N",J1659-2=OR(12,13,1,2),
       I1660&lt;&gt;"N",J1660-2=OR(6,7,8),
       I1661&lt;&gt;"N",J1661-2=OR(11,12,13,1),
       I1662&lt;&gt;"N"),
       AND(
       I1660&lt;&gt;"N",J1660-2=OR(12,13,1,2),
       I1661&lt;&gt;"N",J1661-2=OR(6,7,8),
       I1662&lt;&gt;"N",J1662-2=OR(11,12,13,1),
       I1663&lt;&gt;"N"),
      AND(
       I1661&lt;&gt;"N",J1661-2=OR(12,13,1,2),
       I1662&lt;&gt;"N",J1662-2=OR(6,7,8),
       I1663&lt;&gt;"N",J1663-2=OR(11,12,13,1),
       I1664&lt;&gt;"N"),
      AND(
       I1662&lt;&gt;"N",J1662-2=OR(12,13,1,2),
       I1663&lt;&gt;"N",J1663-2=OR(6,7,8),
       I1664&lt;&gt;"N",J1664-2=OR(11,12,13,1),
       I1665&lt;&gt;"N"),
      AND(
       I1663&lt;&gt;"N",J1663-2=OR(12,13,1,2),
       I1664&lt;&gt;"N",J1664-2=OR(6,7,8),
       I1665&lt;&gt;"N",J1665-2=OR(11,12,13,1),
       I1666&lt;&gt;"N"),
       AND(
       I1664&lt;&gt;"N",J1664-2=OR(12,13,1,2),
       I1665&lt;&gt;"N",J1665-2=OR(6,7,8),
       I1666&lt;&gt;"N",J1666-2=OR(11,12,13,1),
       I1668&lt;&gt;"N"),
       AND(
       I1665&lt;&gt;"N",J1665-2=OR(12,13,1,2),
       I1666&lt;&gt;"N",J1666-2=OR(6,7,8),
       I1667&lt;&gt;"N",J1667-2=OR(11,12,13,1),
       I1668&lt;&gt;"N"),
      AND(
       I1666&lt;&gt;"N",J1666-2=OR(12,13,1,2),
       I1667&lt;&gt;"N",J1667-2=OR(6,7,8),
       I1668&lt;&gt;"N",J1668-2=OR(11,12,13,1),
       I1669&lt;&gt;"N"),
      AND(
       I1667&lt;&gt;"N",J1667-2=OR(12,13,1,2),
       I1668&lt;&gt;"N",J1668-2=OR(6,7,8),
       I1669&lt;&gt;"N",J1669-2=OR(11,12,13,1),
       I1670&lt;&gt;"N"),
      AND(
       I1668&lt;&gt;"N",J1668-2=OR(12,13,1,2),
       I1669&lt;&gt;"N",J1669-2=OR(6,7,8),
       I1670&lt;&gt;"N",J1670-2=OR(11,12,13,1),
       I1671&lt;&gt;"N"),
      AND(
       I1669&lt;&gt;"N",J1669-2=OR(12,13,1,2),
       I1670&lt;&gt;"N",J1670-2=OR(6,7,8),
       I1671&lt;&gt;"N",J1671-2=OR(11,12,13,1),
       I1672&lt;&gt;"N"),
      AND(
       I1670&lt;&gt;"N",J1670-2=OR(12,13,1,2),
       I1671&lt;&gt;"N",J1671-2=OR(6,7,8),
       I1672&lt;&gt;"N",J1672-2=OR(11,12,13,1),
       I1673&lt;&gt;"N"),
      AND(
       I1671&lt;&gt;"N",J1671-2=OR(12,13,1,2),
       I1672&lt;&gt;"N",J1672-2=OR(6,7,8),
       I1673&lt;&gt;"N",J1673-2=OR(11,12,13,1),
       I1674&lt;&gt;"N"),
      AND(
       I1672&lt;&gt;"N",J1672-2=OR(12,13,1,2),
       I1673&lt;&gt;"N",J1673-2=OR(6,7,8),
       I1674&lt;&gt;"N",J1674-2=OR(11,12,13,1),
       I1675&lt;&gt;"N"),
      AND(
       I1673&lt;&gt;"N",J1673-2=OR(12,13,1,2),
       I1674&lt;&gt;"N",J1674-2=OR(6,7,8),
       I1675&lt;&gt;"N",J1675-2=OR(11,12,13,1),
       I1676&lt;&gt;"N"),
      AND(
       I1674&lt;&gt;"N",J1674-2=OR(12,13,1,2),
       I1675&lt;&gt;"N",J1675-2=OR(6,7,8),
       I1676&lt;&gt;"N",J1676-2=OR(11,12,13,1),
       I1677&lt;&gt;"N"),
      AND(
       I1674&lt;&gt;"N",J1674-2=OR(12,13,1,2),
       I1675&lt;&gt;"N",J1675-2=OR(6,7,8),
       I1676&lt;&gt;"N",J1676-2=OR(11,12,13,1),
       I1677&lt;&gt;"N"),
      AND(
       I1675&lt;&gt;"N",J1675-2=OR(12,13,1,2),
       I1676&lt;&gt;"N",J1676-2=OR(6,7,8),
       I1677&lt;&gt;"N",J1677-2=OR(11,12,13,1),
       I1678&lt;&gt;"N"),
      AND(
       I1676&lt;&gt;"N",J1676-2=OR(12,13,1,2),
       I1677&lt;&gt;"N",J1677-2=OR(6,7,8),
       I1678&lt;&gt;"N",J1678-2=OR(11,12,13,1),
       I1679&lt;&gt;"N"),
      AND(
       I1677&lt;&gt;"N",J1677-2=OR(12,13,1,2),
       I1678&lt;&gt;"N",J1678-2=OR(6,7,8),
       I1679&lt;&gt;"N",J1679-2=OR(11,12,13,1),
       I1680&lt;&gt;"N"),
      AND(
       I1678&lt;&gt;"N",J1678-2=OR(12,13,1,2),
       I1679&lt;&gt;"N",J1679-2=OR(6,7,8),
       I1680&lt;&gt;"N",J1680-2=OR(11,12,13,1),
       I1681&lt;&gt;"N")
        ),
      OR(
      I1695&lt;&gt;"N",J1695-2=OR(12,13,1,2),
      I1696&lt;&gt;"N",J1696-2=OR(12,13,1,2),
      I1697&lt;&gt;"N",J1697-2=OR(12,13,1,2),
      I1698&lt;&gt;"N",J1698-2=OR(12,13,1,2),
      I1699&lt;&gt;"N",J1699-2=OR(12,13,1,2),
      I1700&lt;&gt;"N",J1700-2=OR(12,13,1,2),
      I1701&lt;&gt;"N",J1701-2=OR(12,13,1,2),
      I1702&lt;&gt;"N",J1702-2=OR(12,13,1,2),
      I1703&lt;&gt;"N",J1703-2=OR(12,13,1,2),
      I1704&lt;&gt;"N",J1704-2=OR(12,13,1,2),
      I1705&lt;&gt;"N",J1705-2=OR(12,13,1,2),
      I1706&lt;&gt;"N",J1706-2=OR(12,13,1,2),
      I1707&lt;&gt;"N",J1707-2=OR(12,13,1,2),
      I1708&lt;&gt;"N",J1708-2=OR(12,13,1,2),
      I1709&lt;&gt;"N",J1709-2=OR(12,13,1,2),
      I1710&lt;&gt;"N",J1710-2=OR(12,13,1,2),
      I1711&lt;&gt;"N",J1711-2=OR(12,13,1,2),
      I1712&lt;&gt;"N",J1712-2=OR(12,13,1,2),
      I1713&lt;&gt;"N",J1713-2=OR(12,13,1,2),
      I1714&lt;&gt;"N",J1714-2=OR(12,13,1,2),
      I1715&lt;&gt;"N",J1715-2=OR(12,13,1,2),
      I1716&lt;&gt;"N",J1716-2=OR(12,13,1,2),
      I1717&lt;&gt;"N",J1717-2=OR(12,13,1,2),
      I1718&lt;&gt;"N",J1718-2=OR(12,13,1,2),
      I1719&lt;&gt;"N",J1719-2=OR(12,13,1,2),
      I1720&lt;&gt;"N",J1720-2=OR(12,13,1,2),
      I1721&lt;&gt;"N",J1721-2=OR(12,13,1,2),
      I1722&lt;&gt;"N",J1722-2=OR(12,13,1,2),
      I1723&lt;&gt;"N",J1723-2=OR(12,13,1,2),
      I1724&lt;&gt;"N",J1724-2=OR(12,13,1,2),
      I1725&lt;&gt;"N",J1725-2=OR(12,13,1,2),
      I1726&lt;&gt;"N",J1726-2=OR(12,13,1,2),
      I1727&lt;&gt;"N",J1727-2=OR(12,13,1,2),
      I1728&lt;&gt;"N",J1728-2=OR(12,13,1,2),
      I1729&lt;&gt;"N",J1729-2=OR(12,13,1,2),
      I1730&lt;&gt;"N",J1730-2=OR(12,13,1,2),
      I1731&lt;&gt;"N",J1731-2=OR(12,13,1,2),
      I1732&lt;&gt;"N",J1732-2=OR(12,13,1,2),
      I1733&lt;&gt;"N",J1733-2=OR(12,13,1,2),
      I1734&lt;&gt;"N",J1734-2=OR(12,13,1,2),
      I1735&lt;&gt;"N",J1735-2=OR(12,13,1,2),
      )
      ),
"Success!","- -")</f>
        <v>- -</v>
      </c>
      <c r="AA1624" s="16">
        <v>0</v>
      </c>
      <c r="AC1624" s="3"/>
      <c r="AD1624" s="16">
        <v>0</v>
      </c>
    </row>
    <row r="1625" spans="3:30" ht="16" customHeight="1" x14ac:dyDescent="0.25">
      <c r="C1625" s="1" t="s">
        <v>671</v>
      </c>
      <c r="D1625" s="2" t="s">
        <v>10</v>
      </c>
      <c r="E1625" s="3">
        <f t="shared" si="376"/>
        <v>3794</v>
      </c>
      <c r="F1625">
        <f t="shared" si="377"/>
        <v>-432</v>
      </c>
      <c r="G1625" s="4" t="str">
        <f t="shared" si="378"/>
        <v>Mar</v>
      </c>
      <c r="H1625" s="5">
        <f t="shared" si="379"/>
        <v>15</v>
      </c>
      <c r="I1625" s="3" t="str">
        <f t="shared" si="380"/>
        <v>P</v>
      </c>
      <c r="J1625" s="4">
        <f t="shared" si="381"/>
        <v>3</v>
      </c>
      <c r="K1625" s="5">
        <f t="shared" si="382"/>
        <v>15</v>
      </c>
      <c r="L1625">
        <f t="shared" si="383"/>
        <v>5</v>
      </c>
      <c r="M1625">
        <f t="shared" si="375"/>
        <v>17</v>
      </c>
      <c r="N1625" t="str">
        <f t="shared" si="384"/>
        <v/>
      </c>
      <c r="T1625" s="3" t="str">
        <f t="shared" si="385"/>
        <v>- -</v>
      </c>
      <c r="U1625" s="3">
        <f t="shared" si="386"/>
        <v>0</v>
      </c>
      <c r="W1625" s="3" t="str">
        <f t="shared" si="387"/>
        <v>- -</v>
      </c>
      <c r="X1625" s="3">
        <f t="shared" si="388"/>
        <v>0</v>
      </c>
      <c r="Z1625" s="3" t="str">
        <f t="shared" si="389"/>
        <v>- -</v>
      </c>
      <c r="AA1625" s="16">
        <v>0</v>
      </c>
      <c r="AC1625" s="3"/>
      <c r="AD1625" s="16">
        <v>0</v>
      </c>
    </row>
    <row r="1626" spans="3:30" ht="16" customHeight="1" x14ac:dyDescent="0.25">
      <c r="C1626" s="1" t="s">
        <v>672</v>
      </c>
      <c r="D1626" s="2" t="s">
        <v>10</v>
      </c>
      <c r="E1626" s="3">
        <f t="shared" si="376"/>
        <v>3795</v>
      </c>
      <c r="F1626">
        <f t="shared" si="377"/>
        <v>-432</v>
      </c>
      <c r="G1626" s="4" t="str">
        <f t="shared" si="378"/>
        <v>Sep</v>
      </c>
      <c r="H1626" s="5">
        <f t="shared" si="379"/>
        <v>8</v>
      </c>
      <c r="I1626" s="3" t="str">
        <f t="shared" si="380"/>
        <v>N</v>
      </c>
      <c r="J1626" s="4">
        <f t="shared" si="381"/>
        <v>9</v>
      </c>
      <c r="K1626" s="5">
        <f t="shared" si="382"/>
        <v>8</v>
      </c>
      <c r="L1626">
        <f t="shared" si="383"/>
        <v>6</v>
      </c>
      <c r="M1626">
        <f t="shared" si="375"/>
        <v>6</v>
      </c>
      <c r="N1626" t="str">
        <f t="shared" si="384"/>
        <v/>
      </c>
      <c r="T1626" s="3" t="str">
        <f t="shared" si="385"/>
        <v>- -</v>
      </c>
      <c r="U1626" s="3">
        <f t="shared" si="386"/>
        <v>0</v>
      </c>
      <c r="W1626" s="3" t="str">
        <f t="shared" si="387"/>
        <v>- -</v>
      </c>
      <c r="X1626" s="3">
        <f t="shared" si="388"/>
        <v>0</v>
      </c>
      <c r="Z1626" s="3" t="str">
        <f t="shared" si="389"/>
        <v>- -</v>
      </c>
      <c r="AA1626" s="16">
        <v>0</v>
      </c>
      <c r="AC1626" s="3"/>
      <c r="AD1626" s="16">
        <v>0</v>
      </c>
    </row>
    <row r="1627" spans="3:30" ht="16" customHeight="1" x14ac:dyDescent="0.25">
      <c r="C1627" s="1" t="s">
        <v>673</v>
      </c>
      <c r="D1627" s="2" t="s">
        <v>10</v>
      </c>
      <c r="E1627" s="3">
        <f t="shared" si="376"/>
        <v>3796</v>
      </c>
      <c r="F1627">
        <f t="shared" si="377"/>
        <v>-431</v>
      </c>
      <c r="G1627" s="4" t="str">
        <f t="shared" si="378"/>
        <v>Mar</v>
      </c>
      <c r="H1627" s="5">
        <f t="shared" si="379"/>
        <v>5</v>
      </c>
      <c r="I1627" s="3" t="str">
        <f t="shared" si="380"/>
        <v>T</v>
      </c>
      <c r="J1627" s="4">
        <f t="shared" si="381"/>
        <v>3</v>
      </c>
      <c r="K1627" s="5">
        <f t="shared" si="382"/>
        <v>5</v>
      </c>
      <c r="L1627">
        <f t="shared" si="383"/>
        <v>6</v>
      </c>
      <c r="M1627">
        <f t="shared" si="375"/>
        <v>12</v>
      </c>
      <c r="N1627" t="str">
        <f t="shared" si="384"/>
        <v/>
      </c>
      <c r="T1627" s="3" t="str">
        <f t="shared" si="385"/>
        <v>- -</v>
      </c>
      <c r="U1627" s="3">
        <f t="shared" si="386"/>
        <v>0</v>
      </c>
      <c r="W1627" s="3" t="str">
        <f t="shared" si="387"/>
        <v>- -</v>
      </c>
      <c r="X1627" s="3">
        <f t="shared" si="388"/>
        <v>0</v>
      </c>
      <c r="Z1627" s="3" t="str">
        <f t="shared" si="389"/>
        <v>- -</v>
      </c>
      <c r="AA1627" s="16">
        <v>0</v>
      </c>
      <c r="AC1627" s="3"/>
      <c r="AD1627" s="16">
        <v>0</v>
      </c>
    </row>
    <row r="1628" spans="3:30" ht="16" customHeight="1" x14ac:dyDescent="0.25">
      <c r="C1628" s="1" t="s">
        <v>674</v>
      </c>
      <c r="D1628" s="2" t="s">
        <v>10</v>
      </c>
      <c r="E1628" s="3">
        <f t="shared" si="376"/>
        <v>3797</v>
      </c>
      <c r="F1628">
        <f t="shared" si="377"/>
        <v>-431</v>
      </c>
      <c r="G1628" s="4" t="str">
        <f t="shared" si="378"/>
        <v>Aug</v>
      </c>
      <c r="H1628" s="5">
        <f t="shared" si="379"/>
        <v>28</v>
      </c>
      <c r="I1628" s="3" t="str">
        <f t="shared" si="380"/>
        <v>T</v>
      </c>
      <c r="J1628" s="4">
        <f t="shared" si="381"/>
        <v>8</v>
      </c>
      <c r="K1628" s="5">
        <f t="shared" si="382"/>
        <v>28</v>
      </c>
      <c r="L1628">
        <f t="shared" si="383"/>
        <v>5</v>
      </c>
      <c r="M1628">
        <f t="shared" si="375"/>
        <v>5</v>
      </c>
      <c r="N1628" t="str">
        <f t="shared" si="384"/>
        <v/>
      </c>
      <c r="T1628" s="3" t="str">
        <f t="shared" si="385"/>
        <v>- -</v>
      </c>
      <c r="U1628" s="3">
        <f t="shared" si="386"/>
        <v>0</v>
      </c>
      <c r="W1628" s="3" t="str">
        <f t="shared" si="387"/>
        <v>- -</v>
      </c>
      <c r="X1628" s="3">
        <f t="shared" si="388"/>
        <v>0</v>
      </c>
      <c r="Z1628" s="3" t="str">
        <f t="shared" si="389"/>
        <v>- -</v>
      </c>
      <c r="AA1628" s="16">
        <v>0</v>
      </c>
      <c r="AC1628" s="3"/>
      <c r="AD1628" s="16">
        <v>0</v>
      </c>
    </row>
    <row r="1629" spans="3:30" ht="16" customHeight="1" x14ac:dyDescent="0.25">
      <c r="C1629" s="1" t="s">
        <v>675</v>
      </c>
      <c r="D1629" s="2" t="s">
        <v>10</v>
      </c>
      <c r="E1629" s="3">
        <f t="shared" si="376"/>
        <v>3798</v>
      </c>
      <c r="F1629">
        <f t="shared" si="377"/>
        <v>-430</v>
      </c>
      <c r="G1629" s="4" t="str">
        <f t="shared" si="378"/>
        <v>Feb</v>
      </c>
      <c r="H1629" s="5">
        <f t="shared" si="379"/>
        <v>22</v>
      </c>
      <c r="I1629" s="3" t="str">
        <f t="shared" si="380"/>
        <v>P</v>
      </c>
      <c r="J1629" s="4">
        <f t="shared" si="381"/>
        <v>2</v>
      </c>
      <c r="K1629" s="5">
        <f t="shared" si="382"/>
        <v>22</v>
      </c>
      <c r="L1629">
        <f t="shared" si="383"/>
        <v>6</v>
      </c>
      <c r="M1629">
        <f t="shared" si="375"/>
        <v>6</v>
      </c>
      <c r="N1629" t="str">
        <f t="shared" si="384"/>
        <v/>
      </c>
      <c r="T1629" s="3" t="str">
        <f t="shared" si="385"/>
        <v>- -</v>
      </c>
      <c r="U1629" s="3">
        <f t="shared" si="386"/>
        <v>0</v>
      </c>
      <c r="W1629" s="3" t="str">
        <f t="shared" si="387"/>
        <v>- -</v>
      </c>
      <c r="X1629" s="3">
        <f t="shared" si="388"/>
        <v>0</v>
      </c>
      <c r="Z1629" s="3" t="str">
        <f t="shared" si="389"/>
        <v>- -</v>
      </c>
      <c r="AA1629" s="16">
        <v>0</v>
      </c>
      <c r="AC1629" s="3"/>
      <c r="AD1629" s="16">
        <v>0</v>
      </c>
    </row>
    <row r="1630" spans="3:30" ht="16" customHeight="1" x14ac:dyDescent="0.25">
      <c r="C1630" s="1" t="s">
        <v>676</v>
      </c>
      <c r="D1630" s="2" t="s">
        <v>10</v>
      </c>
      <c r="E1630" s="3">
        <f t="shared" si="376"/>
        <v>3799</v>
      </c>
      <c r="F1630">
        <f t="shared" si="377"/>
        <v>-430</v>
      </c>
      <c r="G1630" s="4" t="str">
        <f t="shared" si="378"/>
        <v>Aug</v>
      </c>
      <c r="H1630" s="5">
        <f t="shared" si="379"/>
        <v>17</v>
      </c>
      <c r="I1630" s="3" t="str">
        <f t="shared" si="380"/>
        <v>P</v>
      </c>
      <c r="J1630" s="4">
        <f t="shared" si="381"/>
        <v>8</v>
      </c>
      <c r="K1630" s="5">
        <f t="shared" si="382"/>
        <v>17</v>
      </c>
      <c r="L1630">
        <f t="shared" si="383"/>
        <v>6</v>
      </c>
      <c r="M1630">
        <f t="shared" ref="M1630:M1693" si="390">IF(I1629&lt;&gt;"N",IF(J1630&lt;J1629,IF(F1630=F1629+1,J1630+12-J1629,IF(F1630=F1629+2,J1630+24-J1629,J1630-J1629)),IF(F1630=F1629+1,J1630+12-J1629,IF(F1630=F1629+2,J1630+24-J1629,J1630-J1629))),IF(I1628&lt;&gt;"N",IF(J1630&lt;J1628,IF(F1630=F1628+1,J1630+12-J1628,IF(F1630=F1628+2,J1630+24-J1628,J1630-J1628)),IF(F1630=F1628+1,J1630+12-J1628,IF(F1630=F1628+2,J1630+24-J1628,J1630-J1628))),IF(I1627&lt;&gt;"N",IF(J1630&lt;J1627,IF(F1630=F1627+1,J1630+12-J1627,IF(F1630=F1627+2,J1630+24-J1627,J1630-J1627)),IF(F1630=F1627+1,J1630+12-J1627,IF(F1630=F1627+2,J1630+24-J1627,J1630-J1627))),IF(I1626&lt;&gt;"N",IF(J1630&lt;J1626,IF(F1630=F1626+1,J1630+12-J1626,IF(F1630=F1626+2,J1630+24-J1626,IF(F1630=F1626+1,J1630+12-J1626,IF(F1630=F1625+2,J1630+24-J1626,J1630-J1626)))),J1630-J1626),IF(I1625&lt;&gt;"N",IF(J1630&lt;J1625,IF(F1630=F1625+1,J1630+12-J1625,IF(F1630=F1625+2,J1630+24-J1625,IF(F1630=F1625+1,J1630+12-J1625,IF(F1630=F1625+2,J1630+24-J1625,J1630-J1625)))),IF(I1629&lt;&gt;"N",IF(F1630=F1629,J1630-J1629,IF(F1630=J1629+1,J1630+12-J1629,IF(F1630=J1629+2,J1630+24-J1629,       IF(I1628&lt;&gt;"N",IF(F1630=F1628,J1630-J1628,IF(F1630=F1628+1,J1630+12-J1628,IF(F1630=F1628+2,J1630+24-J1628,           IF(I1627&lt;&gt;"N",IF(F1630=F1627,J1630-J1627,IF(F1630=F1627+1,J1630+12-J1627,IF(F1630=F1627+2,J1630+24-J1627,           IF(I1626&lt;&gt;"N",IF(F1630=F1626,J1630-J1626,IF(F1630=F1626+1,J1630+12-J1626,IF(F1630=F1626+2,J1630+24-J1626,         IF(I1625&lt;&gt;"N",IF(F1630=F1625,J1630-J1625,IF(F1630=F1625+1,J1630+12-J1625,IF(F1630=F1625+2,J1630+24-J1625,"hi 1"))),"hi 2")))),"hi 3")))),"hi 4")))),"hi 5")))),J1630+12-J1625)),"hi 7")))))</f>
        <v>6</v>
      </c>
      <c r="N1630" t="str">
        <f t="shared" si="384"/>
        <v/>
      </c>
      <c r="T1630" s="3" t="str">
        <f t="shared" si="385"/>
        <v>- -</v>
      </c>
      <c r="U1630" s="3">
        <f t="shared" si="386"/>
        <v>0</v>
      </c>
      <c r="W1630" s="3" t="str">
        <f t="shared" si="387"/>
        <v>- -</v>
      </c>
      <c r="X1630" s="3">
        <f t="shared" si="388"/>
        <v>0</v>
      </c>
      <c r="Z1630" s="3" t="str">
        <f t="shared" si="389"/>
        <v>- -</v>
      </c>
      <c r="AA1630" s="16">
        <v>0</v>
      </c>
      <c r="AC1630" s="3"/>
      <c r="AD1630" s="16">
        <v>0</v>
      </c>
    </row>
    <row r="1631" spans="3:30" ht="16" customHeight="1" x14ac:dyDescent="0.25">
      <c r="C1631" s="1" t="s">
        <v>677</v>
      </c>
      <c r="D1631" s="2" t="s">
        <v>10</v>
      </c>
      <c r="E1631" s="3">
        <f t="shared" si="376"/>
        <v>3800</v>
      </c>
      <c r="F1631">
        <f t="shared" si="377"/>
        <v>-429</v>
      </c>
      <c r="G1631" s="4" t="str">
        <f t="shared" si="378"/>
        <v>Jan</v>
      </c>
      <c r="H1631" s="5">
        <f t="shared" si="379"/>
        <v>13</v>
      </c>
      <c r="I1631" s="3" t="str">
        <f t="shared" si="380"/>
        <v>N</v>
      </c>
      <c r="J1631" s="4">
        <f t="shared" si="381"/>
        <v>1</v>
      </c>
      <c r="K1631" s="5">
        <f t="shared" si="382"/>
        <v>13</v>
      </c>
      <c r="L1631">
        <f t="shared" si="383"/>
        <v>5</v>
      </c>
      <c r="M1631">
        <f t="shared" si="390"/>
        <v>5</v>
      </c>
      <c r="N1631" t="str">
        <f t="shared" si="384"/>
        <v/>
      </c>
      <c r="T1631" s="3" t="str">
        <f t="shared" si="385"/>
        <v>- -</v>
      </c>
      <c r="U1631" s="3">
        <f t="shared" si="386"/>
        <v>0</v>
      </c>
      <c r="W1631" s="3" t="str">
        <f t="shared" si="387"/>
        <v>- -</v>
      </c>
      <c r="X1631" s="3">
        <f t="shared" si="388"/>
        <v>0</v>
      </c>
      <c r="Z1631" s="3" t="str">
        <f t="shared" si="389"/>
        <v>- -</v>
      </c>
      <c r="AA1631" s="16">
        <v>0</v>
      </c>
      <c r="AC1631" s="3"/>
      <c r="AD1631" s="16">
        <v>0</v>
      </c>
    </row>
    <row r="1632" spans="3:30" ht="16" customHeight="1" x14ac:dyDescent="0.25">
      <c r="C1632" s="1" t="s">
        <v>678</v>
      </c>
      <c r="D1632" s="2" t="s">
        <v>10</v>
      </c>
      <c r="E1632" s="3">
        <f t="shared" si="376"/>
        <v>3801</v>
      </c>
      <c r="F1632">
        <f t="shared" si="377"/>
        <v>-429</v>
      </c>
      <c r="G1632" s="4" t="str">
        <f t="shared" si="378"/>
        <v>Feb</v>
      </c>
      <c r="H1632" s="5">
        <f t="shared" si="379"/>
        <v>12</v>
      </c>
      <c r="I1632" s="3" t="str">
        <f t="shared" si="380"/>
        <v>N</v>
      </c>
      <c r="J1632" s="4">
        <f t="shared" si="381"/>
        <v>2</v>
      </c>
      <c r="K1632" s="5">
        <f t="shared" si="382"/>
        <v>12</v>
      </c>
      <c r="L1632">
        <f t="shared" si="383"/>
        <v>1</v>
      </c>
      <c r="M1632">
        <f t="shared" si="390"/>
        <v>6</v>
      </c>
      <c r="N1632" t="str">
        <f t="shared" si="384"/>
        <v/>
      </c>
      <c r="T1632" s="3" t="str">
        <f t="shared" si="385"/>
        <v>- -</v>
      </c>
      <c r="U1632" s="3">
        <f t="shared" si="386"/>
        <v>0</v>
      </c>
      <c r="W1632" s="3" t="str">
        <f t="shared" si="387"/>
        <v>- -</v>
      </c>
      <c r="X1632" s="3">
        <f t="shared" si="388"/>
        <v>0</v>
      </c>
      <c r="Z1632" s="3" t="str">
        <f t="shared" si="389"/>
        <v>- -</v>
      </c>
      <c r="AA1632" s="16">
        <v>0</v>
      </c>
      <c r="AC1632" s="3"/>
      <c r="AD1632" s="16">
        <v>0</v>
      </c>
    </row>
    <row r="1633" spans="3:30" ht="16" customHeight="1" x14ac:dyDescent="0.25">
      <c r="C1633" s="1" t="s">
        <v>679</v>
      </c>
      <c r="D1633" s="2" t="s">
        <v>10</v>
      </c>
      <c r="E1633" s="3">
        <f t="shared" si="376"/>
        <v>3802</v>
      </c>
      <c r="F1633">
        <f t="shared" si="377"/>
        <v>-429</v>
      </c>
      <c r="G1633" s="4" t="str">
        <f t="shared" si="378"/>
        <v>Jul</v>
      </c>
      <c r="H1633" s="5">
        <f t="shared" si="379"/>
        <v>8</v>
      </c>
      <c r="I1633" s="3" t="str">
        <f t="shared" si="380"/>
        <v>N</v>
      </c>
      <c r="J1633" s="4">
        <f t="shared" si="381"/>
        <v>7</v>
      </c>
      <c r="K1633" s="5">
        <f t="shared" si="382"/>
        <v>8</v>
      </c>
      <c r="L1633">
        <f t="shared" si="383"/>
        <v>5</v>
      </c>
      <c r="M1633">
        <f t="shared" si="390"/>
        <v>11</v>
      </c>
      <c r="N1633" t="str">
        <f t="shared" si="384"/>
        <v/>
      </c>
      <c r="T1633" s="3" t="str">
        <f t="shared" si="385"/>
        <v>- -</v>
      </c>
      <c r="U1633" s="3">
        <f t="shared" si="386"/>
        <v>0</v>
      </c>
      <c r="W1633" s="3" t="str">
        <f t="shared" si="387"/>
        <v>- -</v>
      </c>
      <c r="X1633" s="3">
        <f t="shared" si="388"/>
        <v>0</v>
      </c>
      <c r="Z1633" s="3" t="str">
        <f t="shared" si="389"/>
        <v>- -</v>
      </c>
      <c r="AA1633" s="16">
        <v>0</v>
      </c>
      <c r="AC1633" s="3"/>
      <c r="AD1633" s="16">
        <v>0</v>
      </c>
    </row>
    <row r="1634" spans="3:30" ht="16" customHeight="1" x14ac:dyDescent="0.25">
      <c r="C1634" s="1" t="s">
        <v>680</v>
      </c>
      <c r="D1634" s="2" t="s">
        <v>10</v>
      </c>
      <c r="E1634" s="3">
        <f t="shared" si="376"/>
        <v>3803</v>
      </c>
      <c r="F1634">
        <f t="shared" si="377"/>
        <v>-429</v>
      </c>
      <c r="G1634" s="4" t="str">
        <f t="shared" si="378"/>
        <v>Aug</v>
      </c>
      <c r="H1634" s="5">
        <f t="shared" si="379"/>
        <v>7</v>
      </c>
      <c r="I1634" s="3" t="str">
        <f t="shared" si="380"/>
        <v>N</v>
      </c>
      <c r="J1634" s="4">
        <f t="shared" si="381"/>
        <v>8</v>
      </c>
      <c r="K1634" s="5">
        <f t="shared" si="382"/>
        <v>7</v>
      </c>
      <c r="L1634">
        <f t="shared" si="383"/>
        <v>1</v>
      </c>
      <c r="M1634">
        <f t="shared" si="390"/>
        <v>0</v>
      </c>
      <c r="N1634" t="str">
        <f t="shared" si="384"/>
        <v>STOP!</v>
      </c>
      <c r="T1634" s="3" t="str">
        <f t="shared" si="385"/>
        <v>- -</v>
      </c>
      <c r="U1634" s="3">
        <f t="shared" si="386"/>
        <v>0</v>
      </c>
      <c r="W1634" s="3" t="str">
        <f t="shared" si="387"/>
        <v>- -</v>
      </c>
      <c r="X1634" s="3">
        <f t="shared" si="388"/>
        <v>0</v>
      </c>
      <c r="Z1634" s="3" t="str">
        <f t="shared" si="389"/>
        <v>- -</v>
      </c>
      <c r="AA1634" s="16">
        <v>0</v>
      </c>
      <c r="AC1634" s="3"/>
      <c r="AD1634" s="16">
        <v>0</v>
      </c>
    </row>
    <row r="1635" spans="3:30" ht="16" customHeight="1" x14ac:dyDescent="0.25">
      <c r="C1635" s="1" t="s">
        <v>681</v>
      </c>
      <c r="D1635" s="2" t="s">
        <v>10</v>
      </c>
      <c r="E1635" s="3">
        <f t="shared" si="376"/>
        <v>3804</v>
      </c>
      <c r="F1635">
        <f t="shared" si="377"/>
        <v>-428</v>
      </c>
      <c r="G1635" s="4" t="str">
        <f t="shared" si="378"/>
        <v>Jan</v>
      </c>
      <c r="H1635" s="5">
        <f t="shared" si="379"/>
        <v>2</v>
      </c>
      <c r="I1635" s="3" t="str">
        <f t="shared" si="380"/>
        <v>P</v>
      </c>
      <c r="J1635" s="4">
        <f t="shared" si="381"/>
        <v>1</v>
      </c>
      <c r="K1635" s="5">
        <f t="shared" si="382"/>
        <v>2</v>
      </c>
      <c r="L1635">
        <f t="shared" si="383"/>
        <v>5</v>
      </c>
      <c r="M1635">
        <f t="shared" si="390"/>
        <v>17</v>
      </c>
      <c r="N1635" t="str">
        <f t="shared" si="384"/>
        <v/>
      </c>
      <c r="T1635" s="3" t="str">
        <f t="shared" si="385"/>
        <v>- -</v>
      </c>
      <c r="U1635" s="3">
        <f t="shared" si="386"/>
        <v>0</v>
      </c>
      <c r="W1635" s="3" t="str">
        <f t="shared" si="387"/>
        <v>- -</v>
      </c>
      <c r="X1635" s="3">
        <f t="shared" si="388"/>
        <v>0</v>
      </c>
      <c r="Z1635" s="3" t="str">
        <f t="shared" si="389"/>
        <v>- -</v>
      </c>
      <c r="AA1635" s="16">
        <v>0</v>
      </c>
      <c r="AC1635" s="3"/>
      <c r="AD1635" s="16">
        <v>0</v>
      </c>
    </row>
    <row r="1636" spans="3:30" ht="16" customHeight="1" x14ac:dyDescent="0.25">
      <c r="C1636" s="1" t="s">
        <v>682</v>
      </c>
      <c r="D1636" s="2" t="s">
        <v>10</v>
      </c>
      <c r="E1636" s="3">
        <f t="shared" si="376"/>
        <v>3805</v>
      </c>
      <c r="F1636">
        <f t="shared" si="377"/>
        <v>-428</v>
      </c>
      <c r="G1636" s="4" t="str">
        <f t="shared" si="378"/>
        <v>Jun</v>
      </c>
      <c r="H1636" s="5">
        <f t="shared" si="379"/>
        <v>27</v>
      </c>
      <c r="I1636" s="3" t="str">
        <f t="shared" si="380"/>
        <v>P</v>
      </c>
      <c r="J1636" s="4">
        <f t="shared" si="381"/>
        <v>6</v>
      </c>
      <c r="K1636" s="5">
        <f t="shared" si="382"/>
        <v>27</v>
      </c>
      <c r="L1636">
        <f t="shared" si="383"/>
        <v>5</v>
      </c>
      <c r="M1636">
        <f t="shared" si="390"/>
        <v>5</v>
      </c>
      <c r="N1636" t="str">
        <f t="shared" si="384"/>
        <v/>
      </c>
      <c r="T1636" s="3" t="str">
        <f t="shared" si="385"/>
        <v>- -</v>
      </c>
      <c r="U1636" s="3">
        <f t="shared" si="386"/>
        <v>0</v>
      </c>
      <c r="W1636" s="3" t="str">
        <f t="shared" si="387"/>
        <v>- -</v>
      </c>
      <c r="X1636" s="3">
        <f t="shared" si="388"/>
        <v>0</v>
      </c>
      <c r="Z1636" s="3" t="str">
        <f t="shared" si="389"/>
        <v>- -</v>
      </c>
      <c r="AA1636" s="16">
        <v>0</v>
      </c>
      <c r="AC1636" s="3"/>
      <c r="AD1636" s="16">
        <v>0</v>
      </c>
    </row>
    <row r="1637" spans="3:30" ht="16" customHeight="1" x14ac:dyDescent="0.25">
      <c r="C1637" s="1" t="s">
        <v>683</v>
      </c>
      <c r="D1637" s="2" t="s">
        <v>10</v>
      </c>
      <c r="E1637" s="3">
        <f t="shared" si="376"/>
        <v>3806</v>
      </c>
      <c r="F1637">
        <f t="shared" si="377"/>
        <v>-428</v>
      </c>
      <c r="G1637" s="4" t="str">
        <f t="shared" si="378"/>
        <v>Dec</v>
      </c>
      <c r="H1637" s="5">
        <f t="shared" si="379"/>
        <v>21</v>
      </c>
      <c r="I1637" s="3" t="str">
        <f t="shared" si="380"/>
        <v>T</v>
      </c>
      <c r="J1637" s="4">
        <f t="shared" si="381"/>
        <v>12</v>
      </c>
      <c r="K1637" s="5">
        <f t="shared" si="382"/>
        <v>21</v>
      </c>
      <c r="L1637">
        <f t="shared" si="383"/>
        <v>6</v>
      </c>
      <c r="M1637">
        <f t="shared" si="390"/>
        <v>6</v>
      </c>
      <c r="N1637" t="str">
        <f t="shared" si="384"/>
        <v/>
      </c>
      <c r="T1637" s="3" t="str">
        <f t="shared" si="385"/>
        <v>- -</v>
      </c>
      <c r="U1637" s="3">
        <f t="shared" si="386"/>
        <v>0</v>
      </c>
      <c r="W1637" s="3" t="str">
        <f t="shared" si="387"/>
        <v>- -</v>
      </c>
      <c r="X1637" s="3">
        <f t="shared" si="388"/>
        <v>0</v>
      </c>
      <c r="Z1637" s="3" t="str">
        <f t="shared" si="389"/>
        <v>- -</v>
      </c>
      <c r="AA1637" s="16">
        <v>0</v>
      </c>
      <c r="AC1637" s="3"/>
      <c r="AD1637" s="16">
        <v>0</v>
      </c>
    </row>
    <row r="1638" spans="3:30" ht="16" customHeight="1" x14ac:dyDescent="0.25">
      <c r="C1638" s="1" t="s">
        <v>684</v>
      </c>
      <c r="D1638" s="2" t="s">
        <v>10</v>
      </c>
      <c r="E1638" s="3">
        <f t="shared" si="376"/>
        <v>3807</v>
      </c>
      <c r="F1638">
        <f t="shared" si="377"/>
        <v>-427</v>
      </c>
      <c r="G1638" s="4" t="str">
        <f t="shared" si="378"/>
        <v>Jun</v>
      </c>
      <c r="H1638" s="5">
        <f t="shared" si="379"/>
        <v>17</v>
      </c>
      <c r="I1638" s="3" t="str">
        <f t="shared" si="380"/>
        <v>T</v>
      </c>
      <c r="J1638" s="4">
        <f t="shared" si="381"/>
        <v>6</v>
      </c>
      <c r="K1638" s="5">
        <f t="shared" si="382"/>
        <v>17</v>
      </c>
      <c r="L1638">
        <f t="shared" si="383"/>
        <v>6</v>
      </c>
      <c r="M1638">
        <f t="shared" si="390"/>
        <v>6</v>
      </c>
      <c r="N1638" t="str">
        <f t="shared" si="384"/>
        <v/>
      </c>
      <c r="T1638" s="3" t="str">
        <f t="shared" si="385"/>
        <v>- -</v>
      </c>
      <c r="U1638" s="3">
        <f t="shared" si="386"/>
        <v>0</v>
      </c>
      <c r="W1638" s="3" t="str">
        <f t="shared" si="387"/>
        <v>- -</v>
      </c>
      <c r="X1638" s="3">
        <f t="shared" si="388"/>
        <v>0</v>
      </c>
      <c r="Z1638" s="3" t="str">
        <f t="shared" si="389"/>
        <v>- -</v>
      </c>
      <c r="AA1638" s="16">
        <v>0</v>
      </c>
      <c r="AC1638" s="3"/>
      <c r="AD1638" s="16">
        <v>0</v>
      </c>
    </row>
    <row r="1639" spans="3:30" ht="16" customHeight="1" x14ac:dyDescent="0.25">
      <c r="C1639" s="1" t="s">
        <v>685</v>
      </c>
      <c r="D1639" s="2" t="s">
        <v>10</v>
      </c>
      <c r="E1639" s="3">
        <f t="shared" si="376"/>
        <v>3808</v>
      </c>
      <c r="F1639">
        <f t="shared" si="377"/>
        <v>-427</v>
      </c>
      <c r="G1639" s="4" t="str">
        <f t="shared" si="378"/>
        <v>Dec</v>
      </c>
      <c r="H1639" s="5">
        <f t="shared" si="379"/>
        <v>10</v>
      </c>
      <c r="I1639" s="3" t="str">
        <f t="shared" si="380"/>
        <v>P</v>
      </c>
      <c r="J1639" s="4">
        <f t="shared" si="381"/>
        <v>12</v>
      </c>
      <c r="K1639" s="5">
        <f t="shared" si="382"/>
        <v>10</v>
      </c>
      <c r="L1639">
        <f t="shared" si="383"/>
        <v>6</v>
      </c>
      <c r="M1639">
        <f t="shared" si="390"/>
        <v>6</v>
      </c>
      <c r="N1639" t="str">
        <f t="shared" si="384"/>
        <v/>
      </c>
      <c r="T1639" s="3" t="str">
        <f t="shared" si="385"/>
        <v>- -</v>
      </c>
      <c r="U1639" s="3">
        <f t="shared" si="386"/>
        <v>0</v>
      </c>
      <c r="W1639" s="3" t="str">
        <f t="shared" si="387"/>
        <v>- -</v>
      </c>
      <c r="X1639" s="3">
        <f t="shared" si="388"/>
        <v>0</v>
      </c>
      <c r="Z1639" s="3" t="str">
        <f t="shared" si="389"/>
        <v>- -</v>
      </c>
      <c r="AA1639" s="16">
        <v>0</v>
      </c>
      <c r="AC1639" s="3"/>
      <c r="AD1639" s="16">
        <v>0</v>
      </c>
    </row>
    <row r="1640" spans="3:30" ht="16" customHeight="1" x14ac:dyDescent="0.25">
      <c r="C1640" s="1" t="s">
        <v>686</v>
      </c>
      <c r="D1640" s="2" t="s">
        <v>10</v>
      </c>
      <c r="E1640" s="3">
        <f t="shared" si="376"/>
        <v>3809</v>
      </c>
      <c r="F1640">
        <f t="shared" si="377"/>
        <v>-426</v>
      </c>
      <c r="G1640" s="4" t="str">
        <f t="shared" si="378"/>
        <v>Jun</v>
      </c>
      <c r="H1640" s="5">
        <f t="shared" si="379"/>
        <v>6</v>
      </c>
      <c r="I1640" s="3" t="str">
        <f t="shared" si="380"/>
        <v>P</v>
      </c>
      <c r="J1640" s="4">
        <f t="shared" si="381"/>
        <v>6</v>
      </c>
      <c r="K1640" s="5">
        <f t="shared" si="382"/>
        <v>6</v>
      </c>
      <c r="L1640">
        <f t="shared" si="383"/>
        <v>6</v>
      </c>
      <c r="M1640">
        <f t="shared" si="390"/>
        <v>6</v>
      </c>
      <c r="N1640" t="str">
        <f t="shared" si="384"/>
        <v/>
      </c>
      <c r="T1640" s="3" t="str">
        <f t="shared" si="385"/>
        <v>- -</v>
      </c>
      <c r="U1640" s="3">
        <f t="shared" si="386"/>
        <v>0</v>
      </c>
      <c r="W1640" s="3" t="str">
        <f t="shared" si="387"/>
        <v>- -</v>
      </c>
      <c r="X1640" s="3">
        <f t="shared" si="388"/>
        <v>0</v>
      </c>
      <c r="Z1640" s="3" t="str">
        <f t="shared" si="389"/>
        <v>- -</v>
      </c>
      <c r="AA1640" s="16">
        <v>0</v>
      </c>
      <c r="AC1640" s="3"/>
      <c r="AD1640" s="16">
        <v>0</v>
      </c>
    </row>
    <row r="1641" spans="3:30" ht="16" customHeight="1" x14ac:dyDescent="0.25">
      <c r="C1641" s="1" t="s">
        <v>687</v>
      </c>
      <c r="D1641" s="2" t="s">
        <v>10</v>
      </c>
      <c r="E1641" s="3">
        <f t="shared" si="376"/>
        <v>3810</v>
      </c>
      <c r="F1641">
        <f t="shared" si="377"/>
        <v>-426</v>
      </c>
      <c r="G1641" s="4" t="str">
        <f t="shared" si="378"/>
        <v>Oct</v>
      </c>
      <c r="H1641" s="5">
        <f t="shared" si="379"/>
        <v>31</v>
      </c>
      <c r="I1641" s="3" t="str">
        <f t="shared" si="380"/>
        <v>N</v>
      </c>
      <c r="J1641" s="4">
        <f t="shared" si="381"/>
        <v>10</v>
      </c>
      <c r="K1641" s="5">
        <f t="shared" si="382"/>
        <v>31</v>
      </c>
      <c r="L1641">
        <f t="shared" si="383"/>
        <v>4</v>
      </c>
      <c r="M1641">
        <f t="shared" si="390"/>
        <v>4</v>
      </c>
      <c r="N1641" t="str">
        <f t="shared" si="384"/>
        <v/>
      </c>
      <c r="T1641" s="3" t="str">
        <f t="shared" si="385"/>
        <v>- -</v>
      </c>
      <c r="U1641" s="3">
        <f t="shared" si="386"/>
        <v>0</v>
      </c>
      <c r="W1641" s="3" t="str">
        <f t="shared" si="387"/>
        <v>- -</v>
      </c>
      <c r="X1641" s="3">
        <f t="shared" si="388"/>
        <v>0</v>
      </c>
      <c r="Z1641" s="3" t="str">
        <f t="shared" si="389"/>
        <v>- -</v>
      </c>
      <c r="AA1641" s="16">
        <v>0</v>
      </c>
      <c r="AC1641" s="3"/>
      <c r="AD1641" s="16">
        <v>0</v>
      </c>
    </row>
    <row r="1642" spans="3:30" ht="16" customHeight="1" x14ac:dyDescent="0.25">
      <c r="C1642" s="1" t="s">
        <v>688</v>
      </c>
      <c r="D1642" s="2" t="s">
        <v>10</v>
      </c>
      <c r="E1642" s="3">
        <f t="shared" si="376"/>
        <v>3811</v>
      </c>
      <c r="F1642">
        <f t="shared" si="377"/>
        <v>-426</v>
      </c>
      <c r="G1642" s="4" t="str">
        <f t="shared" si="378"/>
        <v>Nov</v>
      </c>
      <c r="H1642" s="5">
        <f t="shared" si="379"/>
        <v>30</v>
      </c>
      <c r="I1642" s="3" t="str">
        <f t="shared" si="380"/>
        <v>N</v>
      </c>
      <c r="J1642" s="4">
        <f t="shared" si="381"/>
        <v>11</v>
      </c>
      <c r="K1642" s="5">
        <f t="shared" si="382"/>
        <v>30</v>
      </c>
      <c r="L1642">
        <f t="shared" si="383"/>
        <v>1</v>
      </c>
      <c r="M1642">
        <f t="shared" si="390"/>
        <v>5</v>
      </c>
      <c r="N1642" t="str">
        <f t="shared" si="384"/>
        <v/>
      </c>
      <c r="T1642" s="3" t="str">
        <f t="shared" si="385"/>
        <v>- -</v>
      </c>
      <c r="U1642" s="3">
        <f t="shared" si="386"/>
        <v>0</v>
      </c>
      <c r="W1642" s="3" t="str">
        <f t="shared" si="387"/>
        <v>- -</v>
      </c>
      <c r="X1642" s="3">
        <f t="shared" si="388"/>
        <v>0</v>
      </c>
      <c r="Z1642" s="3" t="str">
        <f t="shared" si="389"/>
        <v>- -</v>
      </c>
      <c r="AA1642" s="16">
        <v>0</v>
      </c>
      <c r="AC1642" s="3"/>
      <c r="AD1642" s="16">
        <v>0</v>
      </c>
    </row>
    <row r="1643" spans="3:30" ht="16" customHeight="1" x14ac:dyDescent="0.25">
      <c r="C1643" s="1" t="s">
        <v>689</v>
      </c>
      <c r="D1643" s="2" t="s">
        <v>10</v>
      </c>
      <c r="E1643" s="3">
        <f t="shared" si="376"/>
        <v>3812</v>
      </c>
      <c r="F1643">
        <f t="shared" si="377"/>
        <v>-425</v>
      </c>
      <c r="G1643" s="4" t="str">
        <f t="shared" si="378"/>
        <v>Apr</v>
      </c>
      <c r="H1643" s="5">
        <f t="shared" si="379"/>
        <v>26</v>
      </c>
      <c r="I1643" s="3" t="str">
        <f t="shared" si="380"/>
        <v>N</v>
      </c>
      <c r="J1643" s="4">
        <f t="shared" si="381"/>
        <v>4</v>
      </c>
      <c r="K1643" s="5">
        <f t="shared" si="382"/>
        <v>26</v>
      </c>
      <c r="L1643">
        <f t="shared" si="383"/>
        <v>5</v>
      </c>
      <c r="M1643">
        <f t="shared" si="390"/>
        <v>10</v>
      </c>
      <c r="N1643" t="str">
        <f t="shared" si="384"/>
        <v/>
      </c>
      <c r="T1643" s="3" t="str">
        <f t="shared" si="385"/>
        <v>- -</v>
      </c>
      <c r="U1643" s="3">
        <f t="shared" si="386"/>
        <v>0</v>
      </c>
      <c r="W1643" s="3" t="str">
        <f t="shared" si="387"/>
        <v>- -</v>
      </c>
      <c r="X1643" s="3">
        <f t="shared" si="388"/>
        <v>0</v>
      </c>
      <c r="Z1643" s="3" t="str">
        <f t="shared" si="389"/>
        <v>- -</v>
      </c>
      <c r="AA1643" s="16">
        <v>0</v>
      </c>
      <c r="AC1643" s="3"/>
      <c r="AD1643" s="16">
        <v>0</v>
      </c>
    </row>
    <row r="1644" spans="3:30" ht="16" customHeight="1" x14ac:dyDescent="0.25">
      <c r="C1644" s="1" t="s">
        <v>690</v>
      </c>
      <c r="D1644" s="2" t="s">
        <v>10</v>
      </c>
      <c r="E1644" s="3">
        <f t="shared" si="376"/>
        <v>3813</v>
      </c>
      <c r="F1644">
        <f t="shared" si="377"/>
        <v>-425</v>
      </c>
      <c r="G1644" s="4" t="str">
        <f t="shared" si="378"/>
        <v>Oct</v>
      </c>
      <c r="H1644" s="5">
        <f t="shared" si="379"/>
        <v>21</v>
      </c>
      <c r="I1644" s="3" t="str">
        <f t="shared" si="380"/>
        <v>P</v>
      </c>
      <c r="J1644" s="4">
        <f t="shared" si="381"/>
        <v>10</v>
      </c>
      <c r="K1644" s="5">
        <f t="shared" si="382"/>
        <v>21</v>
      </c>
      <c r="L1644">
        <f t="shared" si="383"/>
        <v>6</v>
      </c>
      <c r="M1644">
        <f t="shared" si="390"/>
        <v>4</v>
      </c>
      <c r="N1644" t="str">
        <f t="shared" si="384"/>
        <v/>
      </c>
      <c r="T1644" s="3" t="str">
        <f t="shared" si="385"/>
        <v>- -</v>
      </c>
      <c r="U1644" s="3">
        <f t="shared" si="386"/>
        <v>0</v>
      </c>
      <c r="W1644" s="3" t="str">
        <f t="shared" si="387"/>
        <v>- -</v>
      </c>
      <c r="X1644" s="3">
        <f t="shared" si="388"/>
        <v>0</v>
      </c>
      <c r="Z1644" s="3" t="str">
        <f t="shared" si="389"/>
        <v>- -</v>
      </c>
      <c r="AA1644" s="16">
        <v>0</v>
      </c>
      <c r="AC1644" s="3"/>
      <c r="AD1644" s="16">
        <v>0</v>
      </c>
    </row>
    <row r="1645" spans="3:30" ht="16" customHeight="1" x14ac:dyDescent="0.25">
      <c r="C1645" s="1" t="s">
        <v>691</v>
      </c>
      <c r="D1645" s="2" t="s">
        <v>10</v>
      </c>
      <c r="E1645" s="3">
        <f t="shared" si="376"/>
        <v>3814</v>
      </c>
      <c r="F1645">
        <f t="shared" si="377"/>
        <v>-424</v>
      </c>
      <c r="G1645" s="4" t="str">
        <f t="shared" si="378"/>
        <v>Apr</v>
      </c>
      <c r="H1645" s="5">
        <f t="shared" si="379"/>
        <v>15</v>
      </c>
      <c r="I1645" s="3" t="str">
        <f t="shared" si="380"/>
        <v>T</v>
      </c>
      <c r="J1645" s="4">
        <f t="shared" si="381"/>
        <v>4</v>
      </c>
      <c r="K1645" s="5">
        <f t="shared" si="382"/>
        <v>15</v>
      </c>
      <c r="L1645">
        <f t="shared" si="383"/>
        <v>6</v>
      </c>
      <c r="M1645">
        <f t="shared" si="390"/>
        <v>6</v>
      </c>
      <c r="N1645" t="str">
        <f t="shared" si="384"/>
        <v/>
      </c>
      <c r="T1645" s="3" t="str">
        <f t="shared" si="385"/>
        <v>- -</v>
      </c>
      <c r="U1645" s="3">
        <f t="shared" si="386"/>
        <v>0</v>
      </c>
      <c r="W1645" s="3" t="str">
        <f t="shared" si="387"/>
        <v>- -</v>
      </c>
      <c r="X1645" s="3">
        <f t="shared" si="388"/>
        <v>0</v>
      </c>
      <c r="Z1645" s="3" t="str">
        <f t="shared" si="389"/>
        <v>- -</v>
      </c>
      <c r="AA1645" s="16">
        <v>0</v>
      </c>
      <c r="AC1645" s="3"/>
      <c r="AD1645" s="16">
        <v>0</v>
      </c>
    </row>
    <row r="1646" spans="3:30" ht="16" customHeight="1" x14ac:dyDescent="0.25">
      <c r="C1646" s="1" t="s">
        <v>692</v>
      </c>
      <c r="D1646" s="2" t="s">
        <v>10</v>
      </c>
      <c r="E1646" s="3">
        <f t="shared" si="376"/>
        <v>3815</v>
      </c>
      <c r="F1646">
        <f t="shared" si="377"/>
        <v>-424</v>
      </c>
      <c r="G1646" s="4" t="str">
        <f t="shared" si="378"/>
        <v>Oct</v>
      </c>
      <c r="H1646" s="5">
        <f t="shared" si="379"/>
        <v>9</v>
      </c>
      <c r="I1646" s="3" t="str">
        <f t="shared" si="380"/>
        <v>T</v>
      </c>
      <c r="J1646" s="4">
        <f t="shared" si="381"/>
        <v>10</v>
      </c>
      <c r="K1646" s="5">
        <f t="shared" si="382"/>
        <v>9</v>
      </c>
      <c r="L1646">
        <f t="shared" si="383"/>
        <v>6</v>
      </c>
      <c r="M1646">
        <f t="shared" si="390"/>
        <v>6</v>
      </c>
      <c r="N1646" t="str">
        <f t="shared" si="384"/>
        <v/>
      </c>
      <c r="T1646" s="3" t="str">
        <f t="shared" si="385"/>
        <v>- -</v>
      </c>
      <c r="U1646" s="3">
        <f t="shared" si="386"/>
        <v>0</v>
      </c>
      <c r="W1646" s="3" t="str">
        <f t="shared" si="387"/>
        <v>- -</v>
      </c>
      <c r="X1646" s="3">
        <f t="shared" si="388"/>
        <v>0</v>
      </c>
      <c r="Z1646" s="3" t="str">
        <f t="shared" si="389"/>
        <v>- -</v>
      </c>
      <c r="AA1646" s="16">
        <v>0</v>
      </c>
      <c r="AC1646" s="3"/>
      <c r="AD1646" s="16">
        <v>0</v>
      </c>
    </row>
    <row r="1647" spans="3:30" ht="16" customHeight="1" x14ac:dyDescent="0.25">
      <c r="C1647" s="1" t="s">
        <v>693</v>
      </c>
      <c r="D1647" s="2" t="s">
        <v>10</v>
      </c>
      <c r="E1647" s="3">
        <f t="shared" si="376"/>
        <v>3816</v>
      </c>
      <c r="F1647">
        <f t="shared" si="377"/>
        <v>-423</v>
      </c>
      <c r="G1647" s="4" t="str">
        <f t="shared" si="378"/>
        <v>Apr</v>
      </c>
      <c r="H1647" s="5">
        <f t="shared" si="379"/>
        <v>4</v>
      </c>
      <c r="I1647" s="3" t="str">
        <f t="shared" si="380"/>
        <v>T</v>
      </c>
      <c r="J1647" s="4">
        <f t="shared" si="381"/>
        <v>4</v>
      </c>
      <c r="K1647" s="5">
        <f t="shared" si="382"/>
        <v>4</v>
      </c>
      <c r="L1647">
        <f t="shared" si="383"/>
        <v>6</v>
      </c>
      <c r="M1647">
        <f t="shared" si="390"/>
        <v>6</v>
      </c>
      <c r="N1647" t="str">
        <f t="shared" si="384"/>
        <v/>
      </c>
      <c r="T1647" s="3" t="str">
        <f t="shared" si="385"/>
        <v>- -</v>
      </c>
      <c r="U1647" s="3">
        <f t="shared" si="386"/>
        <v>0</v>
      </c>
      <c r="W1647" s="3" t="str">
        <f t="shared" si="387"/>
        <v>- -</v>
      </c>
      <c r="X1647" s="3">
        <f t="shared" si="388"/>
        <v>0</v>
      </c>
      <c r="Z1647" s="3" t="str">
        <f t="shared" si="389"/>
        <v>- -</v>
      </c>
      <c r="AA1647" s="16">
        <v>0</v>
      </c>
      <c r="AC1647" s="3"/>
      <c r="AD1647" s="16">
        <v>0</v>
      </c>
    </row>
    <row r="1648" spans="3:30" ht="16" customHeight="1" x14ac:dyDescent="0.25">
      <c r="C1648" s="1" t="s">
        <v>694</v>
      </c>
      <c r="D1648" s="2" t="s">
        <v>10</v>
      </c>
      <c r="E1648" s="3">
        <f t="shared" si="376"/>
        <v>3817</v>
      </c>
      <c r="F1648">
        <f t="shared" si="377"/>
        <v>-423</v>
      </c>
      <c r="G1648" s="4" t="str">
        <f t="shared" si="378"/>
        <v>Sep</v>
      </c>
      <c r="H1648" s="5">
        <f t="shared" si="379"/>
        <v>29</v>
      </c>
      <c r="I1648" s="3" t="str">
        <f t="shared" si="380"/>
        <v>P</v>
      </c>
      <c r="J1648" s="4">
        <f t="shared" si="381"/>
        <v>9</v>
      </c>
      <c r="K1648" s="5">
        <f t="shared" si="382"/>
        <v>29</v>
      </c>
      <c r="L1648">
        <f t="shared" si="383"/>
        <v>5</v>
      </c>
      <c r="M1648">
        <f t="shared" si="390"/>
        <v>5</v>
      </c>
      <c r="N1648" t="str">
        <f t="shared" si="384"/>
        <v/>
      </c>
      <c r="T1648" s="3" t="str">
        <f t="shared" si="385"/>
        <v>- -</v>
      </c>
      <c r="U1648" s="3">
        <f t="shared" si="386"/>
        <v>0</v>
      </c>
      <c r="W1648" s="3" t="str">
        <f t="shared" si="387"/>
        <v>- -</v>
      </c>
      <c r="X1648" s="3">
        <f t="shared" si="388"/>
        <v>0</v>
      </c>
      <c r="Z1648" s="3" t="str">
        <f t="shared" si="389"/>
        <v>- -</v>
      </c>
      <c r="AA1648" s="16">
        <v>0</v>
      </c>
      <c r="AC1648" s="3"/>
      <c r="AD1648" s="16">
        <v>0</v>
      </c>
    </row>
    <row r="1649" spans="3:30" ht="16" customHeight="1" x14ac:dyDescent="0.25">
      <c r="C1649" s="1" t="s">
        <v>695</v>
      </c>
      <c r="D1649" s="2" t="s">
        <v>10</v>
      </c>
      <c r="E1649" s="3">
        <f t="shared" si="376"/>
        <v>3818</v>
      </c>
      <c r="F1649">
        <f t="shared" si="377"/>
        <v>-422</v>
      </c>
      <c r="G1649" s="4" t="str">
        <f t="shared" si="378"/>
        <v>Feb</v>
      </c>
      <c r="H1649" s="5">
        <f t="shared" si="379"/>
        <v>24</v>
      </c>
      <c r="I1649" s="3" t="str">
        <f t="shared" si="380"/>
        <v>N</v>
      </c>
      <c r="J1649" s="4">
        <f t="shared" si="381"/>
        <v>2</v>
      </c>
      <c r="K1649" s="5">
        <f t="shared" si="382"/>
        <v>24</v>
      </c>
      <c r="L1649">
        <f t="shared" si="383"/>
        <v>5</v>
      </c>
      <c r="M1649">
        <f t="shared" si="390"/>
        <v>5</v>
      </c>
      <c r="N1649" t="str">
        <f t="shared" si="384"/>
        <v/>
      </c>
      <c r="T1649" s="3" t="str">
        <f t="shared" si="385"/>
        <v>- -</v>
      </c>
      <c r="U1649" s="3">
        <f t="shared" si="386"/>
        <v>0</v>
      </c>
      <c r="W1649" s="3" t="str">
        <f t="shared" si="387"/>
        <v>- -</v>
      </c>
      <c r="X1649" s="3">
        <f t="shared" si="388"/>
        <v>0</v>
      </c>
      <c r="Z1649" s="3" t="str">
        <f t="shared" si="389"/>
        <v>- -</v>
      </c>
      <c r="AA1649" s="16">
        <v>0</v>
      </c>
      <c r="AC1649" s="3"/>
      <c r="AD1649" s="16">
        <v>0</v>
      </c>
    </row>
    <row r="1650" spans="3:30" ht="16" customHeight="1" x14ac:dyDescent="0.25">
      <c r="C1650" s="1" t="s">
        <v>696</v>
      </c>
      <c r="D1650" s="2" t="s">
        <v>10</v>
      </c>
      <c r="E1650" s="3">
        <f t="shared" si="376"/>
        <v>3819</v>
      </c>
      <c r="F1650">
        <f t="shared" si="377"/>
        <v>-422</v>
      </c>
      <c r="G1650" s="4" t="str">
        <f t="shared" si="378"/>
        <v>Mar</v>
      </c>
      <c r="H1650" s="5">
        <f t="shared" si="379"/>
        <v>25</v>
      </c>
      <c r="I1650" s="3" t="str">
        <f t="shared" si="380"/>
        <v>N</v>
      </c>
      <c r="J1650" s="4">
        <f t="shared" si="381"/>
        <v>3</v>
      </c>
      <c r="K1650" s="5">
        <f t="shared" si="382"/>
        <v>25</v>
      </c>
      <c r="L1650">
        <f t="shared" si="383"/>
        <v>1</v>
      </c>
      <c r="M1650">
        <f t="shared" si="390"/>
        <v>6</v>
      </c>
      <c r="N1650" t="str">
        <f t="shared" si="384"/>
        <v/>
      </c>
      <c r="T1650" s="3" t="str">
        <f t="shared" si="385"/>
        <v>- -</v>
      </c>
      <c r="U1650" s="3">
        <f t="shared" si="386"/>
        <v>0</v>
      </c>
      <c r="W1650" s="3" t="str">
        <f t="shared" si="387"/>
        <v>- -</v>
      </c>
      <c r="X1650" s="3">
        <f t="shared" si="388"/>
        <v>0</v>
      </c>
      <c r="Z1650" s="3" t="str">
        <f t="shared" si="389"/>
        <v>- -</v>
      </c>
      <c r="AA1650" s="16">
        <v>0</v>
      </c>
      <c r="AC1650" s="3"/>
      <c r="AD1650" s="16">
        <v>0</v>
      </c>
    </row>
    <row r="1651" spans="3:30" ht="16" customHeight="1" x14ac:dyDescent="0.25">
      <c r="C1651" s="1" t="s">
        <v>697</v>
      </c>
      <c r="D1651" s="2" t="s">
        <v>10</v>
      </c>
      <c r="E1651" s="3">
        <f t="shared" si="376"/>
        <v>3820</v>
      </c>
      <c r="F1651">
        <f t="shared" si="377"/>
        <v>-422</v>
      </c>
      <c r="G1651" s="4" t="str">
        <f t="shared" si="378"/>
        <v>Sep</v>
      </c>
      <c r="H1651" s="5">
        <f t="shared" si="379"/>
        <v>18</v>
      </c>
      <c r="I1651" s="3" t="str">
        <f t="shared" si="380"/>
        <v>N</v>
      </c>
      <c r="J1651" s="4">
        <f t="shared" si="381"/>
        <v>9</v>
      </c>
      <c r="K1651" s="5">
        <f t="shared" si="382"/>
        <v>18</v>
      </c>
      <c r="L1651">
        <f t="shared" si="383"/>
        <v>6</v>
      </c>
      <c r="M1651">
        <f t="shared" si="390"/>
        <v>12</v>
      </c>
      <c r="N1651" t="str">
        <f t="shared" si="384"/>
        <v/>
      </c>
      <c r="T1651" s="3" t="str">
        <f t="shared" si="385"/>
        <v>- -</v>
      </c>
      <c r="U1651" s="3">
        <f t="shared" si="386"/>
        <v>0</v>
      </c>
      <c r="W1651" s="3" t="str">
        <f t="shared" si="387"/>
        <v>- -</v>
      </c>
      <c r="X1651" s="3">
        <f t="shared" si="388"/>
        <v>0</v>
      </c>
      <c r="Z1651" s="3" t="str">
        <f t="shared" si="389"/>
        <v>- -</v>
      </c>
      <c r="AA1651" s="16">
        <v>0</v>
      </c>
      <c r="AC1651" s="3"/>
      <c r="AD1651" s="16">
        <v>0</v>
      </c>
    </row>
    <row r="1652" spans="3:30" ht="16" customHeight="1" x14ac:dyDescent="0.25">
      <c r="C1652" s="1" t="s">
        <v>698</v>
      </c>
      <c r="D1652" s="2" t="s">
        <v>10</v>
      </c>
      <c r="E1652" s="3">
        <f t="shared" si="376"/>
        <v>3821</v>
      </c>
      <c r="F1652">
        <f t="shared" si="377"/>
        <v>-421</v>
      </c>
      <c r="G1652" s="4" t="str">
        <f t="shared" si="378"/>
        <v>Feb</v>
      </c>
      <c r="H1652" s="5">
        <f t="shared" si="379"/>
        <v>13</v>
      </c>
      <c r="I1652" s="3" t="str">
        <f t="shared" si="380"/>
        <v>P</v>
      </c>
      <c r="J1652" s="4">
        <f t="shared" si="381"/>
        <v>2</v>
      </c>
      <c r="K1652" s="5">
        <f t="shared" si="382"/>
        <v>13</v>
      </c>
      <c r="L1652">
        <f t="shared" si="383"/>
        <v>5</v>
      </c>
      <c r="M1652">
        <f t="shared" si="390"/>
        <v>17</v>
      </c>
      <c r="N1652" t="str">
        <f t="shared" si="384"/>
        <v/>
      </c>
      <c r="T1652" s="3" t="str">
        <f t="shared" si="385"/>
        <v>- -</v>
      </c>
      <c r="U1652" s="3">
        <f t="shared" si="386"/>
        <v>0</v>
      </c>
      <c r="W1652" s="3" t="str">
        <f t="shared" si="387"/>
        <v>- -</v>
      </c>
      <c r="X1652" s="3">
        <f t="shared" si="388"/>
        <v>0</v>
      </c>
      <c r="Z1652" s="3" t="str">
        <f t="shared" si="389"/>
        <v>- -</v>
      </c>
      <c r="AA1652" s="16">
        <v>0</v>
      </c>
      <c r="AC1652" s="3"/>
      <c r="AD1652" s="16">
        <v>0</v>
      </c>
    </row>
    <row r="1653" spans="3:30" ht="16" customHeight="1" x14ac:dyDescent="0.25">
      <c r="C1653" s="1" t="s">
        <v>699</v>
      </c>
      <c r="D1653" s="2" t="s">
        <v>10</v>
      </c>
      <c r="E1653" s="3">
        <f t="shared" si="376"/>
        <v>3822</v>
      </c>
      <c r="F1653">
        <f t="shared" si="377"/>
        <v>-421</v>
      </c>
      <c r="G1653" s="4" t="str">
        <f t="shared" si="378"/>
        <v>Aug</v>
      </c>
      <c r="H1653" s="5">
        <f t="shared" si="379"/>
        <v>8</v>
      </c>
      <c r="I1653" s="3" t="str">
        <f t="shared" si="380"/>
        <v>P</v>
      </c>
      <c r="J1653" s="4">
        <f t="shared" si="381"/>
        <v>8</v>
      </c>
      <c r="K1653" s="5">
        <f t="shared" si="382"/>
        <v>8</v>
      </c>
      <c r="L1653">
        <f t="shared" si="383"/>
        <v>6</v>
      </c>
      <c r="M1653">
        <f t="shared" si="390"/>
        <v>6</v>
      </c>
      <c r="N1653" t="str">
        <f t="shared" si="384"/>
        <v/>
      </c>
      <c r="T1653" s="3" t="str">
        <f t="shared" si="385"/>
        <v>- -</v>
      </c>
      <c r="U1653" s="3">
        <f t="shared" si="386"/>
        <v>0</v>
      </c>
      <c r="W1653" s="3" t="str">
        <f t="shared" si="387"/>
        <v>- -</v>
      </c>
      <c r="X1653" s="3">
        <f t="shared" si="388"/>
        <v>0</v>
      </c>
      <c r="Z1653" s="3" t="str">
        <f t="shared" si="389"/>
        <v>- -</v>
      </c>
      <c r="AA1653" s="16">
        <v>0</v>
      </c>
      <c r="AC1653" s="3"/>
      <c r="AD1653" s="16">
        <v>0</v>
      </c>
    </row>
    <row r="1654" spans="3:30" ht="16" customHeight="1" x14ac:dyDescent="0.25">
      <c r="C1654" s="1" t="s">
        <v>700</v>
      </c>
      <c r="D1654" s="2" t="s">
        <v>10</v>
      </c>
      <c r="E1654" s="3">
        <f t="shared" si="376"/>
        <v>3823</v>
      </c>
      <c r="F1654">
        <f t="shared" si="377"/>
        <v>-420</v>
      </c>
      <c r="G1654" s="4" t="str">
        <f t="shared" si="378"/>
        <v>Feb</v>
      </c>
      <c r="H1654" s="5">
        <f t="shared" si="379"/>
        <v>2</v>
      </c>
      <c r="I1654" s="3" t="str">
        <f t="shared" si="380"/>
        <v>T</v>
      </c>
      <c r="J1654" s="4">
        <f t="shared" si="381"/>
        <v>2</v>
      </c>
      <c r="K1654" s="5">
        <f t="shared" si="382"/>
        <v>2</v>
      </c>
      <c r="L1654">
        <f t="shared" si="383"/>
        <v>6</v>
      </c>
      <c r="M1654">
        <f t="shared" si="390"/>
        <v>6</v>
      </c>
      <c r="N1654" t="str">
        <f t="shared" si="384"/>
        <v/>
      </c>
      <c r="T1654" s="3" t="str">
        <f t="shared" si="385"/>
        <v>- -</v>
      </c>
      <c r="U1654" s="3">
        <f t="shared" si="386"/>
        <v>0</v>
      </c>
      <c r="W1654" s="3" t="str">
        <f t="shared" si="387"/>
        <v>- -</v>
      </c>
      <c r="X1654" s="3">
        <f t="shared" si="388"/>
        <v>0</v>
      </c>
      <c r="Z1654" s="3" t="str">
        <f t="shared" si="389"/>
        <v>- -</v>
      </c>
      <c r="AA1654" s="16">
        <v>0</v>
      </c>
      <c r="AC1654" s="3"/>
      <c r="AD1654" s="16">
        <v>0</v>
      </c>
    </row>
    <row r="1655" spans="3:30" ht="16" customHeight="1" x14ac:dyDescent="0.25">
      <c r="C1655" s="1" t="s">
        <v>701</v>
      </c>
      <c r="D1655" s="2" t="s">
        <v>10</v>
      </c>
      <c r="E1655" s="3">
        <f t="shared" si="376"/>
        <v>3824</v>
      </c>
      <c r="F1655">
        <f t="shared" si="377"/>
        <v>-420</v>
      </c>
      <c r="G1655" s="4" t="str">
        <f t="shared" si="378"/>
        <v>Jul</v>
      </c>
      <c r="H1655" s="5">
        <f t="shared" si="379"/>
        <v>28</v>
      </c>
      <c r="I1655" s="3" t="str">
        <f t="shared" si="380"/>
        <v>T</v>
      </c>
      <c r="J1655" s="4">
        <f t="shared" si="381"/>
        <v>7</v>
      </c>
      <c r="K1655" s="5">
        <f t="shared" si="382"/>
        <v>28</v>
      </c>
      <c r="L1655">
        <f t="shared" si="383"/>
        <v>5</v>
      </c>
      <c r="M1655">
        <f t="shared" si="390"/>
        <v>5</v>
      </c>
      <c r="N1655" t="str">
        <f t="shared" si="384"/>
        <v/>
      </c>
      <c r="T1655" s="3" t="str">
        <f t="shared" si="385"/>
        <v>- -</v>
      </c>
      <c r="U1655" s="3">
        <f t="shared" si="386"/>
        <v>0</v>
      </c>
      <c r="W1655" s="3" t="str">
        <f t="shared" si="387"/>
        <v>- -</v>
      </c>
      <c r="X1655" s="3">
        <f t="shared" si="388"/>
        <v>0</v>
      </c>
      <c r="Z1655" s="3" t="str">
        <f t="shared" si="389"/>
        <v>- -</v>
      </c>
      <c r="AA1655" s="16">
        <v>0</v>
      </c>
      <c r="AC1655" s="3"/>
      <c r="AD1655" s="16">
        <v>0</v>
      </c>
    </row>
    <row r="1656" spans="3:30" ht="16" customHeight="1" x14ac:dyDescent="0.25">
      <c r="C1656" s="1" t="s">
        <v>702</v>
      </c>
      <c r="D1656" s="2" t="s">
        <v>10</v>
      </c>
      <c r="E1656" s="3">
        <f t="shared" si="376"/>
        <v>3825</v>
      </c>
      <c r="F1656">
        <f t="shared" si="377"/>
        <v>-419</v>
      </c>
      <c r="G1656" s="4" t="str">
        <f t="shared" si="378"/>
        <v>Jan</v>
      </c>
      <c r="H1656" s="5">
        <f t="shared" si="379"/>
        <v>21</v>
      </c>
      <c r="I1656" s="3" t="str">
        <f t="shared" si="380"/>
        <v>P</v>
      </c>
      <c r="J1656" s="4">
        <f t="shared" si="381"/>
        <v>1</v>
      </c>
      <c r="K1656" s="5">
        <f t="shared" si="382"/>
        <v>21</v>
      </c>
      <c r="L1656">
        <f t="shared" si="383"/>
        <v>6</v>
      </c>
      <c r="M1656">
        <f t="shared" si="390"/>
        <v>6</v>
      </c>
      <c r="N1656" t="str">
        <f t="shared" si="384"/>
        <v/>
      </c>
      <c r="T1656" s="3" t="str">
        <f t="shared" si="385"/>
        <v>- -</v>
      </c>
      <c r="U1656" s="3">
        <f t="shared" si="386"/>
        <v>0</v>
      </c>
      <c r="W1656" s="3" t="str">
        <f t="shared" si="387"/>
        <v>- -</v>
      </c>
      <c r="X1656" s="3">
        <f t="shared" si="388"/>
        <v>0</v>
      </c>
      <c r="Z1656" s="3" t="str">
        <f t="shared" si="389"/>
        <v>- -</v>
      </c>
      <c r="AA1656" s="16">
        <v>0</v>
      </c>
      <c r="AC1656" s="3"/>
      <c r="AD1656" s="16">
        <v>0</v>
      </c>
    </row>
    <row r="1657" spans="3:30" ht="16" customHeight="1" x14ac:dyDescent="0.25">
      <c r="C1657" s="1" t="s">
        <v>703</v>
      </c>
      <c r="D1657" s="2" t="s">
        <v>10</v>
      </c>
      <c r="E1657" s="3">
        <f t="shared" si="376"/>
        <v>3826</v>
      </c>
      <c r="F1657">
        <f t="shared" si="377"/>
        <v>-419</v>
      </c>
      <c r="G1657" s="4" t="str">
        <f t="shared" si="378"/>
        <v>Jul</v>
      </c>
      <c r="H1657" s="5">
        <f t="shared" si="379"/>
        <v>17</v>
      </c>
      <c r="I1657" s="3" t="str">
        <f t="shared" si="380"/>
        <v>P</v>
      </c>
      <c r="J1657" s="4">
        <f t="shared" si="381"/>
        <v>7</v>
      </c>
      <c r="K1657" s="5">
        <f t="shared" si="382"/>
        <v>17</v>
      </c>
      <c r="L1657">
        <f t="shared" si="383"/>
        <v>6</v>
      </c>
      <c r="M1657">
        <f t="shared" si="390"/>
        <v>6</v>
      </c>
      <c r="N1657" t="str">
        <f t="shared" si="384"/>
        <v/>
      </c>
      <c r="T1657" s="3" t="str">
        <f t="shared" si="385"/>
        <v>- -</v>
      </c>
      <c r="U1657" s="3">
        <f t="shared" si="386"/>
        <v>0</v>
      </c>
      <c r="W1657" s="3" t="str">
        <f t="shared" si="387"/>
        <v>- -</v>
      </c>
      <c r="X1657" s="3">
        <f t="shared" si="388"/>
        <v>0</v>
      </c>
      <c r="Z1657" s="3" t="str">
        <f t="shared" si="389"/>
        <v>- -</v>
      </c>
      <c r="AA1657" s="16">
        <v>0</v>
      </c>
      <c r="AC1657" s="3"/>
      <c r="AD1657" s="16">
        <v>0</v>
      </c>
    </row>
    <row r="1658" spans="3:30" ht="16" customHeight="1" x14ac:dyDescent="0.25">
      <c r="C1658" s="1" t="s">
        <v>704</v>
      </c>
      <c r="D1658" s="2" t="s">
        <v>10</v>
      </c>
      <c r="E1658" s="3">
        <f t="shared" si="376"/>
        <v>3827</v>
      </c>
      <c r="F1658">
        <f t="shared" si="377"/>
        <v>-418</v>
      </c>
      <c r="G1658" s="4" t="str">
        <f t="shared" si="378"/>
        <v>Jan</v>
      </c>
      <c r="H1658" s="5">
        <f t="shared" si="379"/>
        <v>10</v>
      </c>
      <c r="I1658" s="3" t="str">
        <f t="shared" si="380"/>
        <v>N</v>
      </c>
      <c r="J1658" s="4">
        <f t="shared" si="381"/>
        <v>1</v>
      </c>
      <c r="K1658" s="5">
        <f t="shared" si="382"/>
        <v>10</v>
      </c>
      <c r="L1658">
        <f t="shared" si="383"/>
        <v>6</v>
      </c>
      <c r="M1658">
        <f t="shared" si="390"/>
        <v>6</v>
      </c>
      <c r="N1658" t="str">
        <f t="shared" si="384"/>
        <v/>
      </c>
      <c r="T1658" s="3" t="str">
        <f t="shared" si="385"/>
        <v>- -</v>
      </c>
      <c r="U1658" s="3">
        <f t="shared" si="386"/>
        <v>0</v>
      </c>
      <c r="W1658" s="3" t="str">
        <f t="shared" si="387"/>
        <v>- -</v>
      </c>
      <c r="X1658" s="3">
        <f t="shared" si="388"/>
        <v>0</v>
      </c>
      <c r="Z1658" s="3" t="str">
        <f t="shared" si="389"/>
        <v>- -</v>
      </c>
      <c r="AA1658" s="16">
        <v>0</v>
      </c>
      <c r="AC1658" s="3"/>
      <c r="AD1658" s="16">
        <v>0</v>
      </c>
    </row>
    <row r="1659" spans="3:30" ht="16" customHeight="1" x14ac:dyDescent="0.25">
      <c r="C1659" s="1" t="s">
        <v>705</v>
      </c>
      <c r="D1659" s="2" t="s">
        <v>10</v>
      </c>
      <c r="E1659" s="3">
        <f t="shared" si="376"/>
        <v>3828</v>
      </c>
      <c r="F1659">
        <f t="shared" si="377"/>
        <v>-418</v>
      </c>
      <c r="G1659" s="4" t="str">
        <f t="shared" si="378"/>
        <v>Jun</v>
      </c>
      <c r="H1659" s="5">
        <f t="shared" si="379"/>
        <v>8</v>
      </c>
      <c r="I1659" s="3" t="str">
        <f t="shared" si="380"/>
        <v>N</v>
      </c>
      <c r="J1659" s="4">
        <f t="shared" si="381"/>
        <v>6</v>
      </c>
      <c r="K1659" s="5">
        <f t="shared" si="382"/>
        <v>8</v>
      </c>
      <c r="L1659">
        <f t="shared" si="383"/>
        <v>5</v>
      </c>
      <c r="M1659">
        <f t="shared" si="390"/>
        <v>11</v>
      </c>
      <c r="N1659" t="str">
        <f t="shared" si="384"/>
        <v/>
      </c>
      <c r="T1659" s="3" t="str">
        <f t="shared" si="385"/>
        <v>- -</v>
      </c>
      <c r="U1659" s="3">
        <f t="shared" si="386"/>
        <v>0</v>
      </c>
      <c r="W1659" s="3" t="str">
        <f t="shared" si="387"/>
        <v>- -</v>
      </c>
      <c r="X1659" s="3">
        <f t="shared" si="388"/>
        <v>0</v>
      </c>
      <c r="Z1659" s="3" t="str">
        <f t="shared" si="389"/>
        <v>- -</v>
      </c>
      <c r="AA1659" s="16">
        <v>0</v>
      </c>
      <c r="AC1659" s="3"/>
      <c r="AD1659" s="16">
        <v>0</v>
      </c>
    </row>
    <row r="1660" spans="3:30" ht="16" customHeight="1" x14ac:dyDescent="0.25">
      <c r="C1660" s="1" t="s">
        <v>706</v>
      </c>
      <c r="D1660" s="2" t="s">
        <v>10</v>
      </c>
      <c r="E1660" s="3">
        <f t="shared" si="376"/>
        <v>3829</v>
      </c>
      <c r="F1660">
        <f t="shared" si="377"/>
        <v>-418</v>
      </c>
      <c r="G1660" s="4" t="str">
        <f t="shared" si="378"/>
        <v>Jul</v>
      </c>
      <c r="H1660" s="5">
        <f t="shared" si="379"/>
        <v>7</v>
      </c>
      <c r="I1660" s="3" t="str">
        <f t="shared" si="380"/>
        <v>N</v>
      </c>
      <c r="J1660" s="4">
        <f t="shared" si="381"/>
        <v>7</v>
      </c>
      <c r="K1660" s="5">
        <f t="shared" si="382"/>
        <v>7</v>
      </c>
      <c r="L1660">
        <f t="shared" si="383"/>
        <v>1</v>
      </c>
      <c r="M1660">
        <f t="shared" si="390"/>
        <v>12</v>
      </c>
      <c r="N1660" t="str">
        <f t="shared" si="384"/>
        <v/>
      </c>
      <c r="T1660" s="3" t="str">
        <f t="shared" si="385"/>
        <v>- -</v>
      </c>
      <c r="U1660" s="3">
        <f t="shared" si="386"/>
        <v>0</v>
      </c>
      <c r="W1660" s="3" t="str">
        <f t="shared" si="387"/>
        <v>- -</v>
      </c>
      <c r="X1660" s="3">
        <f t="shared" si="388"/>
        <v>0</v>
      </c>
      <c r="Z1660" s="3" t="str">
        <f t="shared" si="389"/>
        <v>- -</v>
      </c>
      <c r="AA1660" s="16">
        <v>0</v>
      </c>
      <c r="AC1660" s="3"/>
      <c r="AD1660" s="16">
        <v>0</v>
      </c>
    </row>
    <row r="1661" spans="3:30" ht="16" customHeight="1" x14ac:dyDescent="0.25">
      <c r="C1661" s="1" t="s">
        <v>707</v>
      </c>
      <c r="D1661" s="2" t="s">
        <v>10</v>
      </c>
      <c r="E1661" s="3">
        <f t="shared" si="376"/>
        <v>3830</v>
      </c>
      <c r="F1661">
        <f t="shared" si="377"/>
        <v>-418</v>
      </c>
      <c r="G1661" s="4" t="str">
        <f t="shared" si="378"/>
        <v>Dec</v>
      </c>
      <c r="H1661" s="5">
        <f t="shared" si="379"/>
        <v>1</v>
      </c>
      <c r="I1661" s="3" t="str">
        <f t="shared" si="380"/>
        <v>P</v>
      </c>
      <c r="J1661" s="4">
        <f t="shared" si="381"/>
        <v>12</v>
      </c>
      <c r="K1661" s="5">
        <f t="shared" si="382"/>
        <v>1</v>
      </c>
      <c r="L1661">
        <f t="shared" si="383"/>
        <v>5</v>
      </c>
      <c r="M1661">
        <f t="shared" si="390"/>
        <v>5</v>
      </c>
      <c r="N1661" t="str">
        <f t="shared" si="384"/>
        <v/>
      </c>
      <c r="T1661" s="3" t="str">
        <f t="shared" si="385"/>
        <v>- -</v>
      </c>
      <c r="U1661" s="3">
        <f t="shared" si="386"/>
        <v>0</v>
      </c>
      <c r="W1661" s="3" t="str">
        <f t="shared" si="387"/>
        <v>- -</v>
      </c>
      <c r="X1661" s="3">
        <f t="shared" si="388"/>
        <v>0</v>
      </c>
      <c r="Z1661" s="3" t="str">
        <f t="shared" si="389"/>
        <v>- -</v>
      </c>
      <c r="AA1661" s="16">
        <v>0</v>
      </c>
      <c r="AC1661" s="3"/>
      <c r="AD1661" s="16">
        <v>0</v>
      </c>
    </row>
    <row r="1662" spans="3:30" ht="16" customHeight="1" x14ac:dyDescent="0.25">
      <c r="C1662" s="1" t="s">
        <v>708</v>
      </c>
      <c r="D1662" s="2" t="s">
        <v>10</v>
      </c>
      <c r="E1662" s="3">
        <f t="shared" si="376"/>
        <v>3831</v>
      </c>
      <c r="F1662">
        <f t="shared" si="377"/>
        <v>-417</v>
      </c>
      <c r="G1662" s="4" t="str">
        <f t="shared" si="378"/>
        <v>May</v>
      </c>
      <c r="H1662" s="5">
        <f t="shared" si="379"/>
        <v>28</v>
      </c>
      <c r="I1662" s="3" t="str">
        <f t="shared" si="380"/>
        <v>P</v>
      </c>
      <c r="J1662" s="4">
        <f t="shared" si="381"/>
        <v>5</v>
      </c>
      <c r="K1662" s="5">
        <f t="shared" si="382"/>
        <v>28</v>
      </c>
      <c r="L1662">
        <f t="shared" si="383"/>
        <v>5</v>
      </c>
      <c r="M1662">
        <f t="shared" si="390"/>
        <v>5</v>
      </c>
      <c r="N1662" t="str">
        <f t="shared" si="384"/>
        <v/>
      </c>
      <c r="T1662" s="3" t="str">
        <f t="shared" si="385"/>
        <v>- -</v>
      </c>
      <c r="U1662" s="3">
        <f t="shared" si="386"/>
        <v>0</v>
      </c>
      <c r="W1662" s="3" t="str">
        <f t="shared" si="387"/>
        <v>- -</v>
      </c>
      <c r="X1662" s="3">
        <f t="shared" si="388"/>
        <v>0</v>
      </c>
      <c r="Z1662" s="3" t="str">
        <f t="shared" si="389"/>
        <v>- -</v>
      </c>
      <c r="AA1662" s="16">
        <v>0</v>
      </c>
      <c r="AC1662" s="3"/>
      <c r="AD1662" s="16">
        <v>0</v>
      </c>
    </row>
    <row r="1663" spans="3:30" ht="16" customHeight="1" x14ac:dyDescent="0.25">
      <c r="C1663" s="1" t="s">
        <v>709</v>
      </c>
      <c r="D1663" s="2" t="s">
        <v>10</v>
      </c>
      <c r="E1663" s="3">
        <f t="shared" si="376"/>
        <v>3832</v>
      </c>
      <c r="F1663">
        <f t="shared" si="377"/>
        <v>-417</v>
      </c>
      <c r="G1663" s="4" t="str">
        <f t="shared" si="378"/>
        <v>Nov</v>
      </c>
      <c r="H1663" s="5">
        <f t="shared" si="379"/>
        <v>21</v>
      </c>
      <c r="I1663" s="3" t="str">
        <f t="shared" si="380"/>
        <v>T</v>
      </c>
      <c r="J1663" s="4">
        <f t="shared" si="381"/>
        <v>11</v>
      </c>
      <c r="K1663" s="5">
        <f t="shared" si="382"/>
        <v>21</v>
      </c>
      <c r="L1663">
        <f t="shared" si="383"/>
        <v>6</v>
      </c>
      <c r="M1663">
        <f t="shared" si="390"/>
        <v>6</v>
      </c>
      <c r="N1663" t="str">
        <f t="shared" si="384"/>
        <v/>
      </c>
      <c r="T1663" s="3" t="str">
        <f t="shared" si="385"/>
        <v>- -</v>
      </c>
      <c r="U1663" s="3">
        <f t="shared" si="386"/>
        <v>0</v>
      </c>
      <c r="W1663" s="3" t="str">
        <f t="shared" si="387"/>
        <v>- -</v>
      </c>
      <c r="X1663" s="3">
        <f t="shared" si="388"/>
        <v>0</v>
      </c>
      <c r="Z1663" s="3" t="str">
        <f t="shared" si="389"/>
        <v>- -</v>
      </c>
      <c r="AA1663" s="16">
        <v>0</v>
      </c>
      <c r="AC1663" s="3"/>
      <c r="AD1663" s="16">
        <v>0</v>
      </c>
    </row>
    <row r="1664" spans="3:30" ht="16" customHeight="1" x14ac:dyDescent="0.25">
      <c r="C1664" s="1" t="s">
        <v>710</v>
      </c>
      <c r="D1664" s="2" t="s">
        <v>10</v>
      </c>
      <c r="E1664" s="3">
        <f t="shared" si="376"/>
        <v>3833</v>
      </c>
      <c r="F1664">
        <f t="shared" si="377"/>
        <v>-416</v>
      </c>
      <c r="G1664" s="4" t="str">
        <f t="shared" si="378"/>
        <v>May</v>
      </c>
      <c r="H1664" s="5">
        <f t="shared" si="379"/>
        <v>16</v>
      </c>
      <c r="I1664" s="3" t="str">
        <f t="shared" si="380"/>
        <v>T</v>
      </c>
      <c r="J1664" s="4">
        <f t="shared" si="381"/>
        <v>5</v>
      </c>
      <c r="K1664" s="5">
        <f t="shared" si="382"/>
        <v>16</v>
      </c>
      <c r="L1664">
        <f t="shared" si="383"/>
        <v>6</v>
      </c>
      <c r="M1664">
        <f t="shared" si="390"/>
        <v>6</v>
      </c>
      <c r="N1664" t="str">
        <f t="shared" si="384"/>
        <v/>
      </c>
      <c r="T1664" s="3" t="str">
        <f t="shared" si="385"/>
        <v>- -</v>
      </c>
      <c r="U1664" s="3">
        <f t="shared" si="386"/>
        <v>0</v>
      </c>
      <c r="W1664" s="3" t="str">
        <f t="shared" si="387"/>
        <v>- -</v>
      </c>
      <c r="X1664" s="3">
        <f t="shared" si="388"/>
        <v>0</v>
      </c>
      <c r="Z1664" s="3" t="str">
        <f t="shared" si="389"/>
        <v>- -</v>
      </c>
      <c r="AA1664" s="16">
        <v>0</v>
      </c>
      <c r="AC1664" s="3"/>
      <c r="AD1664" s="16">
        <v>0</v>
      </c>
    </row>
    <row r="1665" spans="3:30" ht="16" customHeight="1" x14ac:dyDescent="0.25">
      <c r="C1665" s="1" t="s">
        <v>711</v>
      </c>
      <c r="D1665" s="2" t="s">
        <v>10</v>
      </c>
      <c r="E1665" s="3">
        <f t="shared" si="376"/>
        <v>3834</v>
      </c>
      <c r="F1665">
        <f t="shared" si="377"/>
        <v>-416</v>
      </c>
      <c r="G1665" s="4" t="str">
        <f t="shared" si="378"/>
        <v>Nov</v>
      </c>
      <c r="H1665" s="5">
        <f t="shared" si="379"/>
        <v>9</v>
      </c>
      <c r="I1665" s="3" t="str">
        <f t="shared" si="380"/>
        <v>T</v>
      </c>
      <c r="J1665" s="4">
        <f t="shared" si="381"/>
        <v>11</v>
      </c>
      <c r="K1665" s="5">
        <f t="shared" si="382"/>
        <v>9</v>
      </c>
      <c r="L1665">
        <f t="shared" si="383"/>
        <v>6</v>
      </c>
      <c r="M1665">
        <f t="shared" si="390"/>
        <v>6</v>
      </c>
      <c r="N1665" t="str">
        <f t="shared" si="384"/>
        <v/>
      </c>
      <c r="T1665" s="3" t="str">
        <f t="shared" si="385"/>
        <v>- -</v>
      </c>
      <c r="U1665" s="3">
        <f t="shared" si="386"/>
        <v>0</v>
      </c>
      <c r="W1665" s="3" t="str">
        <f t="shared" si="387"/>
        <v>- -</v>
      </c>
      <c r="X1665" s="3">
        <f t="shared" si="388"/>
        <v>0</v>
      </c>
      <c r="Z1665" s="3" t="str">
        <f t="shared" si="389"/>
        <v>- -</v>
      </c>
      <c r="AA1665" s="16">
        <v>0</v>
      </c>
      <c r="AC1665" s="3"/>
      <c r="AD1665" s="16">
        <v>0</v>
      </c>
    </row>
    <row r="1666" spans="3:30" ht="16" customHeight="1" x14ac:dyDescent="0.25">
      <c r="C1666" s="1" t="s">
        <v>712</v>
      </c>
      <c r="D1666" s="2" t="s">
        <v>10</v>
      </c>
      <c r="E1666" s="3">
        <f t="shared" si="376"/>
        <v>3835</v>
      </c>
      <c r="F1666">
        <f t="shared" si="377"/>
        <v>-415</v>
      </c>
      <c r="G1666" s="4" t="str">
        <f t="shared" si="378"/>
        <v>May</v>
      </c>
      <c r="H1666" s="5">
        <f t="shared" si="379"/>
        <v>5</v>
      </c>
      <c r="I1666" s="3" t="str">
        <f t="shared" si="380"/>
        <v>P</v>
      </c>
      <c r="J1666" s="4">
        <f t="shared" si="381"/>
        <v>5</v>
      </c>
      <c r="K1666" s="5">
        <f t="shared" si="382"/>
        <v>5</v>
      </c>
      <c r="L1666">
        <f t="shared" si="383"/>
        <v>6</v>
      </c>
      <c r="M1666">
        <f t="shared" si="390"/>
        <v>6</v>
      </c>
      <c r="N1666" t="str">
        <f t="shared" si="384"/>
        <v/>
      </c>
      <c r="T1666" s="3" t="str">
        <f t="shared" si="385"/>
        <v>- -</v>
      </c>
      <c r="U1666" s="3">
        <f t="shared" si="386"/>
        <v>0</v>
      </c>
      <c r="W1666" s="3" t="str">
        <f t="shared" si="387"/>
        <v>- -</v>
      </c>
      <c r="X1666" s="3">
        <f t="shared" si="388"/>
        <v>0</v>
      </c>
      <c r="Z1666" s="3" t="str">
        <f t="shared" si="389"/>
        <v>- -</v>
      </c>
      <c r="AA1666" s="16">
        <v>0</v>
      </c>
      <c r="AC1666" s="3"/>
      <c r="AD1666" s="16">
        <v>0</v>
      </c>
    </row>
    <row r="1667" spans="3:30" ht="16" customHeight="1" x14ac:dyDescent="0.25">
      <c r="C1667" s="1" t="s">
        <v>713</v>
      </c>
      <c r="D1667" s="2" t="s">
        <v>10</v>
      </c>
      <c r="E1667" s="3">
        <f t="shared" si="376"/>
        <v>3836</v>
      </c>
      <c r="F1667">
        <f t="shared" si="377"/>
        <v>-415</v>
      </c>
      <c r="G1667" s="4" t="str">
        <f t="shared" si="378"/>
        <v>Oct</v>
      </c>
      <c r="H1667" s="5">
        <f t="shared" si="379"/>
        <v>30</v>
      </c>
      <c r="I1667" s="3" t="str">
        <f t="shared" si="380"/>
        <v>N</v>
      </c>
      <c r="J1667" s="4">
        <f t="shared" si="381"/>
        <v>10</v>
      </c>
      <c r="K1667" s="5">
        <f t="shared" si="382"/>
        <v>30</v>
      </c>
      <c r="L1667">
        <f t="shared" si="383"/>
        <v>5</v>
      </c>
      <c r="M1667">
        <f t="shared" si="390"/>
        <v>5</v>
      </c>
      <c r="N1667" t="str">
        <f t="shared" si="384"/>
        <v/>
      </c>
      <c r="T1667" s="3" t="str">
        <f t="shared" si="385"/>
        <v>- -</v>
      </c>
      <c r="U1667" s="3">
        <f t="shared" si="386"/>
        <v>0</v>
      </c>
      <c r="W1667" s="3" t="str">
        <f t="shared" si="387"/>
        <v>- -</v>
      </c>
      <c r="X1667" s="3">
        <f t="shared" si="388"/>
        <v>0</v>
      </c>
      <c r="Z1667" s="3" t="str">
        <f t="shared" si="389"/>
        <v>- -</v>
      </c>
      <c r="AA1667" s="16">
        <v>0</v>
      </c>
      <c r="AC1667" s="3"/>
      <c r="AD1667" s="16">
        <v>0</v>
      </c>
    </row>
    <row r="1668" spans="3:30" ht="16" customHeight="1" x14ac:dyDescent="0.25">
      <c r="C1668" s="1" t="s">
        <v>714</v>
      </c>
      <c r="D1668" s="2" t="s">
        <v>10</v>
      </c>
      <c r="E1668" s="3">
        <f t="shared" si="376"/>
        <v>3837</v>
      </c>
      <c r="F1668">
        <f t="shared" si="377"/>
        <v>-414</v>
      </c>
      <c r="G1668" s="4" t="str">
        <f t="shared" si="378"/>
        <v>Mar</v>
      </c>
      <c r="H1668" s="5">
        <f t="shared" si="379"/>
        <v>26</v>
      </c>
      <c r="I1668" s="3" t="str">
        <f t="shared" si="380"/>
        <v>P</v>
      </c>
      <c r="J1668" s="4">
        <f t="shared" si="381"/>
        <v>3</v>
      </c>
      <c r="K1668" s="5">
        <f t="shared" si="382"/>
        <v>26</v>
      </c>
      <c r="L1668">
        <f t="shared" si="383"/>
        <v>5</v>
      </c>
      <c r="M1668">
        <f t="shared" si="390"/>
        <v>10</v>
      </c>
      <c r="N1668" t="str">
        <f t="shared" si="384"/>
        <v/>
      </c>
      <c r="T1668" s="3" t="str">
        <f t="shared" si="385"/>
        <v>- -</v>
      </c>
      <c r="U1668" s="3">
        <f t="shared" si="386"/>
        <v>0</v>
      </c>
      <c r="W1668" s="3" t="str">
        <f t="shared" si="387"/>
        <v>- -</v>
      </c>
      <c r="X1668" s="3">
        <f t="shared" si="388"/>
        <v>0</v>
      </c>
      <c r="Z1668" s="3" t="str">
        <f t="shared" si="389"/>
        <v>- -</v>
      </c>
      <c r="AA1668" s="16">
        <v>0</v>
      </c>
      <c r="AC1668" s="3"/>
      <c r="AD1668" s="16">
        <v>0</v>
      </c>
    </row>
    <row r="1669" spans="3:30" ht="16" customHeight="1" x14ac:dyDescent="0.25">
      <c r="C1669" s="1" t="s">
        <v>715</v>
      </c>
      <c r="D1669" s="2" t="s">
        <v>10</v>
      </c>
      <c r="E1669" s="3">
        <f t="shared" si="376"/>
        <v>3838</v>
      </c>
      <c r="F1669">
        <f t="shared" si="377"/>
        <v>-414</v>
      </c>
      <c r="G1669" s="4" t="str">
        <f t="shared" si="378"/>
        <v>Sep</v>
      </c>
      <c r="H1669" s="5">
        <f t="shared" si="379"/>
        <v>19</v>
      </c>
      <c r="I1669" s="3" t="str">
        <f t="shared" si="380"/>
        <v>N</v>
      </c>
      <c r="J1669" s="4">
        <f t="shared" si="381"/>
        <v>9</v>
      </c>
      <c r="K1669" s="5">
        <f t="shared" si="382"/>
        <v>19</v>
      </c>
      <c r="L1669">
        <f t="shared" si="383"/>
        <v>6</v>
      </c>
      <c r="M1669">
        <f t="shared" si="390"/>
        <v>6</v>
      </c>
      <c r="N1669" t="str">
        <f t="shared" si="384"/>
        <v/>
      </c>
      <c r="T1669" s="3" t="str">
        <f t="shared" si="385"/>
        <v>- -</v>
      </c>
      <c r="U1669" s="3">
        <f t="shared" si="386"/>
        <v>0</v>
      </c>
      <c r="W1669" s="3" t="str">
        <f t="shared" si="387"/>
        <v>- -</v>
      </c>
      <c r="X1669" s="3">
        <f t="shared" si="388"/>
        <v>0</v>
      </c>
      <c r="Z1669" s="3" t="str">
        <f t="shared" si="389"/>
        <v>- -</v>
      </c>
      <c r="AA1669" s="16">
        <v>0</v>
      </c>
      <c r="AC1669" s="3"/>
      <c r="AD1669" s="16">
        <v>0</v>
      </c>
    </row>
    <row r="1670" spans="3:30" ht="16" customHeight="1" x14ac:dyDescent="0.25">
      <c r="C1670" s="1" t="s">
        <v>716</v>
      </c>
      <c r="D1670" s="2" t="s">
        <v>10</v>
      </c>
      <c r="E1670" s="3">
        <f t="shared" si="376"/>
        <v>3839</v>
      </c>
      <c r="F1670">
        <f t="shared" si="377"/>
        <v>-413</v>
      </c>
      <c r="G1670" s="4" t="str">
        <f t="shared" si="378"/>
        <v>Mar</v>
      </c>
      <c r="H1670" s="5">
        <f t="shared" si="379"/>
        <v>16</v>
      </c>
      <c r="I1670" s="3" t="str">
        <f t="shared" si="380"/>
        <v>T</v>
      </c>
      <c r="J1670" s="4">
        <f t="shared" si="381"/>
        <v>3</v>
      </c>
      <c r="K1670" s="5">
        <f t="shared" si="382"/>
        <v>16</v>
      </c>
      <c r="L1670">
        <f t="shared" si="383"/>
        <v>6</v>
      </c>
      <c r="M1670">
        <f t="shared" si="390"/>
        <v>12</v>
      </c>
      <c r="N1670" t="str">
        <f t="shared" si="384"/>
        <v/>
      </c>
      <c r="T1670" s="3" t="str">
        <f t="shared" si="385"/>
        <v>- -</v>
      </c>
      <c r="U1670" s="3">
        <f t="shared" si="386"/>
        <v>0</v>
      </c>
      <c r="W1670" s="3" t="str">
        <f t="shared" si="387"/>
        <v>- -</v>
      </c>
      <c r="X1670" s="3">
        <f t="shared" si="388"/>
        <v>0</v>
      </c>
      <c r="Z1670" s="3" t="str">
        <f t="shared" si="389"/>
        <v>- -</v>
      </c>
      <c r="AA1670" s="16">
        <v>0</v>
      </c>
      <c r="AC1670" s="3"/>
      <c r="AD1670" s="16">
        <v>0</v>
      </c>
    </row>
    <row r="1671" spans="3:30" ht="16" customHeight="1" x14ac:dyDescent="0.25">
      <c r="C1671" s="1" t="s">
        <v>717</v>
      </c>
      <c r="D1671" s="2" t="s">
        <v>10</v>
      </c>
      <c r="E1671" s="3">
        <f t="shared" si="376"/>
        <v>3840</v>
      </c>
      <c r="F1671">
        <f t="shared" si="377"/>
        <v>-413</v>
      </c>
      <c r="G1671" s="4" t="str">
        <f t="shared" si="378"/>
        <v>Sep</v>
      </c>
      <c r="H1671" s="5">
        <f t="shared" si="379"/>
        <v>8</v>
      </c>
      <c r="I1671" s="3" t="str">
        <f t="shared" si="380"/>
        <v>T</v>
      </c>
      <c r="J1671" s="4">
        <f t="shared" si="381"/>
        <v>9</v>
      </c>
      <c r="K1671" s="5">
        <f t="shared" si="382"/>
        <v>8</v>
      </c>
      <c r="L1671">
        <f t="shared" si="383"/>
        <v>6</v>
      </c>
      <c r="M1671">
        <f t="shared" si="390"/>
        <v>6</v>
      </c>
      <c r="N1671" t="str">
        <f t="shared" si="384"/>
        <v/>
      </c>
      <c r="T1671" s="3" t="str">
        <f t="shared" si="385"/>
        <v>- -</v>
      </c>
      <c r="U1671" s="3">
        <f t="shared" si="386"/>
        <v>0</v>
      </c>
      <c r="W1671" s="3" t="str">
        <f t="shared" si="387"/>
        <v>- -</v>
      </c>
      <c r="X1671" s="3">
        <f t="shared" si="388"/>
        <v>0</v>
      </c>
      <c r="Z1671" s="3" t="str">
        <f t="shared" si="389"/>
        <v>- -</v>
      </c>
      <c r="AA1671" s="16">
        <v>0</v>
      </c>
      <c r="AC1671" s="3"/>
      <c r="AD1671" s="16">
        <v>0</v>
      </c>
    </row>
    <row r="1672" spans="3:30" ht="16" customHeight="1" x14ac:dyDescent="0.25">
      <c r="C1672" s="1" t="s">
        <v>718</v>
      </c>
      <c r="D1672" s="2" t="s">
        <v>10</v>
      </c>
      <c r="E1672" s="3">
        <f t="shared" si="376"/>
        <v>3841</v>
      </c>
      <c r="F1672">
        <f t="shared" si="377"/>
        <v>-412</v>
      </c>
      <c r="G1672" s="4" t="str">
        <f t="shared" si="378"/>
        <v>Mar</v>
      </c>
      <c r="H1672" s="5">
        <f t="shared" si="379"/>
        <v>4</v>
      </c>
      <c r="I1672" s="3" t="str">
        <f t="shared" si="380"/>
        <v>P</v>
      </c>
      <c r="J1672" s="4">
        <f t="shared" si="381"/>
        <v>3</v>
      </c>
      <c r="K1672" s="5">
        <f t="shared" si="382"/>
        <v>4</v>
      </c>
      <c r="L1672">
        <f t="shared" si="383"/>
        <v>6</v>
      </c>
      <c r="M1672">
        <f t="shared" si="390"/>
        <v>6</v>
      </c>
      <c r="N1672" t="str">
        <f t="shared" si="384"/>
        <v/>
      </c>
      <c r="T1672" s="3" t="str">
        <f t="shared" si="385"/>
        <v>- -</v>
      </c>
      <c r="U1672" s="3">
        <f t="shared" si="386"/>
        <v>0</v>
      </c>
      <c r="W1672" s="3" t="str">
        <f t="shared" si="387"/>
        <v>- -</v>
      </c>
      <c r="X1672" s="3">
        <f t="shared" si="388"/>
        <v>0</v>
      </c>
      <c r="Z1672" s="3" t="str">
        <f t="shared" si="389"/>
        <v>- -</v>
      </c>
      <c r="AA1672" s="16">
        <v>0</v>
      </c>
      <c r="AC1672" s="3"/>
      <c r="AD1672" s="16">
        <v>0</v>
      </c>
    </row>
    <row r="1673" spans="3:30" ht="16" customHeight="1" x14ac:dyDescent="0.25">
      <c r="C1673" s="1" t="s">
        <v>719</v>
      </c>
      <c r="D1673" s="2" t="s">
        <v>10</v>
      </c>
      <c r="E1673" s="3">
        <f t="shared" si="376"/>
        <v>3842</v>
      </c>
      <c r="F1673">
        <f t="shared" si="377"/>
        <v>-412</v>
      </c>
      <c r="G1673" s="4" t="str">
        <f t="shared" si="378"/>
        <v>Aug</v>
      </c>
      <c r="H1673" s="5">
        <f t="shared" si="379"/>
        <v>28</v>
      </c>
      <c r="I1673" s="3" t="str">
        <f t="shared" si="380"/>
        <v>T</v>
      </c>
      <c r="J1673" s="4">
        <f t="shared" si="381"/>
        <v>8</v>
      </c>
      <c r="K1673" s="5">
        <f t="shared" si="382"/>
        <v>28</v>
      </c>
      <c r="L1673">
        <f t="shared" si="383"/>
        <v>5</v>
      </c>
      <c r="M1673">
        <f t="shared" si="390"/>
        <v>5</v>
      </c>
      <c r="N1673" t="str">
        <f t="shared" si="384"/>
        <v/>
      </c>
      <c r="T1673" s="3" t="str">
        <f t="shared" si="385"/>
        <v>- -</v>
      </c>
      <c r="U1673" s="3">
        <f t="shared" si="386"/>
        <v>0</v>
      </c>
      <c r="W1673" s="3" t="str">
        <f t="shared" si="387"/>
        <v>- -</v>
      </c>
      <c r="X1673" s="3">
        <f t="shared" si="388"/>
        <v>0</v>
      </c>
      <c r="Z1673" s="3" t="str">
        <f t="shared" si="389"/>
        <v>- -</v>
      </c>
      <c r="AA1673" s="16">
        <v>0</v>
      </c>
      <c r="AC1673" s="3"/>
      <c r="AD1673" s="16">
        <v>0</v>
      </c>
    </row>
    <row r="1674" spans="3:30" ht="16" customHeight="1" x14ac:dyDescent="0.25">
      <c r="C1674" s="1" t="s">
        <v>720</v>
      </c>
      <c r="D1674" s="2" t="s">
        <v>10</v>
      </c>
      <c r="E1674" s="3">
        <f t="shared" si="376"/>
        <v>3843</v>
      </c>
      <c r="F1674">
        <f t="shared" si="377"/>
        <v>-411</v>
      </c>
      <c r="G1674" s="4" t="str">
        <f t="shared" si="378"/>
        <v>Jan</v>
      </c>
      <c r="H1674" s="5">
        <f t="shared" si="379"/>
        <v>23</v>
      </c>
      <c r="I1674" s="3" t="str">
        <f t="shared" si="380"/>
        <v>N</v>
      </c>
      <c r="J1674" s="4">
        <f t="shared" si="381"/>
        <v>1</v>
      </c>
      <c r="K1674" s="5">
        <f t="shared" si="382"/>
        <v>23</v>
      </c>
      <c r="L1674">
        <f t="shared" si="383"/>
        <v>5</v>
      </c>
      <c r="M1674">
        <f t="shared" si="390"/>
        <v>5</v>
      </c>
      <c r="N1674" t="str">
        <f t="shared" si="384"/>
        <v/>
      </c>
      <c r="T1674" s="3" t="str">
        <f t="shared" si="385"/>
        <v>- -</v>
      </c>
      <c r="U1674" s="3">
        <f t="shared" si="386"/>
        <v>0</v>
      </c>
      <c r="W1674" s="3" t="str">
        <f t="shared" si="387"/>
        <v>- -</v>
      </c>
      <c r="X1674" s="3">
        <f t="shared" si="388"/>
        <v>0</v>
      </c>
      <c r="Z1674" s="3" t="str">
        <f t="shared" si="389"/>
        <v>- -</v>
      </c>
      <c r="AA1674" s="16">
        <v>0</v>
      </c>
      <c r="AC1674" s="3"/>
      <c r="AD1674" s="16">
        <v>0</v>
      </c>
    </row>
    <row r="1675" spans="3:30" ht="16" customHeight="1" x14ac:dyDescent="0.25">
      <c r="C1675" s="1" t="s">
        <v>721</v>
      </c>
      <c r="D1675" s="2" t="s">
        <v>10</v>
      </c>
      <c r="E1675" s="3">
        <f t="shared" si="376"/>
        <v>3844</v>
      </c>
      <c r="F1675">
        <f t="shared" si="377"/>
        <v>-411</v>
      </c>
      <c r="G1675" s="4" t="str">
        <f t="shared" si="378"/>
        <v>Feb</v>
      </c>
      <c r="H1675" s="5">
        <f t="shared" si="379"/>
        <v>22</v>
      </c>
      <c r="I1675" s="3" t="str">
        <f t="shared" si="380"/>
        <v>N</v>
      </c>
      <c r="J1675" s="4">
        <f t="shared" si="381"/>
        <v>2</v>
      </c>
      <c r="K1675" s="5">
        <f t="shared" si="382"/>
        <v>22</v>
      </c>
      <c r="L1675">
        <f t="shared" si="383"/>
        <v>1</v>
      </c>
      <c r="M1675">
        <f t="shared" si="390"/>
        <v>6</v>
      </c>
      <c r="N1675" t="str">
        <f t="shared" si="384"/>
        <v/>
      </c>
      <c r="T1675" s="3" t="str">
        <f t="shared" si="385"/>
        <v>- -</v>
      </c>
      <c r="U1675" s="3">
        <f t="shared" si="386"/>
        <v>0</v>
      </c>
      <c r="W1675" s="3" t="str">
        <f t="shared" si="387"/>
        <v>- -</v>
      </c>
      <c r="X1675" s="3">
        <f t="shared" si="388"/>
        <v>0</v>
      </c>
      <c r="Z1675" s="3" t="str">
        <f t="shared" si="389"/>
        <v>- -</v>
      </c>
      <c r="AA1675" s="16">
        <v>0</v>
      </c>
      <c r="AC1675" s="3"/>
      <c r="AD1675" s="16">
        <v>0</v>
      </c>
    </row>
    <row r="1676" spans="3:30" ht="16" customHeight="1" x14ac:dyDescent="0.25">
      <c r="C1676" s="1" t="s">
        <v>722</v>
      </c>
      <c r="D1676" s="2" t="s">
        <v>10</v>
      </c>
      <c r="E1676" s="3">
        <f t="shared" si="376"/>
        <v>3845</v>
      </c>
      <c r="F1676">
        <f t="shared" si="377"/>
        <v>-411</v>
      </c>
      <c r="G1676" s="4" t="str">
        <f t="shared" si="378"/>
        <v>Jul</v>
      </c>
      <c r="H1676" s="5">
        <f t="shared" si="379"/>
        <v>19</v>
      </c>
      <c r="I1676" s="3" t="str">
        <f t="shared" si="380"/>
        <v>N</v>
      </c>
      <c r="J1676" s="4">
        <f t="shared" si="381"/>
        <v>7</v>
      </c>
      <c r="K1676" s="5">
        <f t="shared" si="382"/>
        <v>19</v>
      </c>
      <c r="L1676">
        <f t="shared" si="383"/>
        <v>5</v>
      </c>
      <c r="M1676">
        <f t="shared" si="390"/>
        <v>11</v>
      </c>
      <c r="N1676" t="str">
        <f t="shared" si="384"/>
        <v/>
      </c>
      <c r="T1676" s="3" t="str">
        <f t="shared" si="385"/>
        <v>- -</v>
      </c>
      <c r="U1676" s="3">
        <f t="shared" si="386"/>
        <v>0</v>
      </c>
      <c r="W1676" s="3" t="str">
        <f t="shared" si="387"/>
        <v>- -</v>
      </c>
      <c r="X1676" s="3">
        <f t="shared" si="388"/>
        <v>0</v>
      </c>
      <c r="Z1676" s="3" t="str">
        <f t="shared" si="389"/>
        <v>- -</v>
      </c>
      <c r="AA1676" s="16">
        <v>0</v>
      </c>
      <c r="AC1676" s="3"/>
      <c r="AD1676" s="16">
        <v>0</v>
      </c>
    </row>
    <row r="1677" spans="3:30" ht="16" customHeight="1" x14ac:dyDescent="0.25">
      <c r="C1677" s="1" t="s">
        <v>723</v>
      </c>
      <c r="D1677" s="2" t="s">
        <v>10</v>
      </c>
      <c r="E1677" s="3">
        <f t="shared" si="376"/>
        <v>3846</v>
      </c>
      <c r="F1677">
        <f t="shared" si="377"/>
        <v>-411</v>
      </c>
      <c r="G1677" s="4" t="str">
        <f t="shared" si="378"/>
        <v>Aug</v>
      </c>
      <c r="H1677" s="5">
        <f t="shared" si="379"/>
        <v>17</v>
      </c>
      <c r="I1677" s="3" t="str">
        <f t="shared" si="380"/>
        <v>N</v>
      </c>
      <c r="J1677" s="4">
        <f t="shared" si="381"/>
        <v>8</v>
      </c>
      <c r="K1677" s="5">
        <f t="shared" si="382"/>
        <v>17</v>
      </c>
      <c r="L1677">
        <f t="shared" si="383"/>
        <v>1</v>
      </c>
      <c r="M1677">
        <f t="shared" si="390"/>
        <v>0</v>
      </c>
      <c r="N1677" t="str">
        <f t="shared" si="384"/>
        <v>STOP!</v>
      </c>
      <c r="T1677" s="3" t="str">
        <f t="shared" si="385"/>
        <v>- -</v>
      </c>
      <c r="U1677" s="3">
        <f t="shared" si="386"/>
        <v>0</v>
      </c>
      <c r="W1677" s="3" t="str">
        <f t="shared" si="387"/>
        <v>- -</v>
      </c>
      <c r="X1677" s="3">
        <f t="shared" si="388"/>
        <v>0</v>
      </c>
      <c r="Z1677" s="3" t="str">
        <f t="shared" si="389"/>
        <v>- -</v>
      </c>
      <c r="AA1677" s="16">
        <v>0</v>
      </c>
      <c r="AC1677" s="3"/>
      <c r="AD1677" s="16">
        <v>0</v>
      </c>
    </row>
    <row r="1678" spans="3:30" ht="16" customHeight="1" x14ac:dyDescent="0.25">
      <c r="C1678" s="1" t="s">
        <v>724</v>
      </c>
      <c r="D1678" s="2" t="s">
        <v>10</v>
      </c>
      <c r="E1678" s="3">
        <f t="shared" si="376"/>
        <v>3847</v>
      </c>
      <c r="F1678">
        <f t="shared" si="377"/>
        <v>-410</v>
      </c>
      <c r="G1678" s="4" t="str">
        <f t="shared" si="378"/>
        <v>Jan</v>
      </c>
      <c r="H1678" s="5">
        <f t="shared" si="379"/>
        <v>12</v>
      </c>
      <c r="I1678" s="3" t="str">
        <f t="shared" si="380"/>
        <v>P</v>
      </c>
      <c r="J1678" s="4">
        <f t="shared" si="381"/>
        <v>1</v>
      </c>
      <c r="K1678" s="5">
        <f t="shared" si="382"/>
        <v>12</v>
      </c>
      <c r="L1678">
        <f t="shared" si="383"/>
        <v>5</v>
      </c>
      <c r="M1678">
        <f t="shared" si="390"/>
        <v>17</v>
      </c>
      <c r="N1678" t="str">
        <f t="shared" si="384"/>
        <v/>
      </c>
      <c r="T1678" s="3" t="str">
        <f t="shared" si="385"/>
        <v>- -</v>
      </c>
      <c r="U1678" s="3">
        <f t="shared" si="386"/>
        <v>0</v>
      </c>
      <c r="W1678" s="3" t="str">
        <f t="shared" si="387"/>
        <v>- -</v>
      </c>
      <c r="X1678" s="3">
        <f t="shared" si="388"/>
        <v>0</v>
      </c>
      <c r="Z1678" s="3" t="str">
        <f t="shared" si="389"/>
        <v>- -</v>
      </c>
      <c r="AA1678" s="16">
        <v>0</v>
      </c>
      <c r="AC1678" s="3"/>
      <c r="AD1678" s="16">
        <v>0</v>
      </c>
    </row>
    <row r="1679" spans="3:30" ht="16" customHeight="1" x14ac:dyDescent="0.25">
      <c r="C1679" s="1" t="s">
        <v>725</v>
      </c>
      <c r="D1679" s="2" t="s">
        <v>10</v>
      </c>
      <c r="E1679" s="3">
        <f t="shared" si="376"/>
        <v>3848</v>
      </c>
      <c r="F1679">
        <f t="shared" si="377"/>
        <v>-410</v>
      </c>
      <c r="G1679" s="4" t="str">
        <f t="shared" si="378"/>
        <v>Jul</v>
      </c>
      <c r="H1679" s="5">
        <f t="shared" si="379"/>
        <v>8</v>
      </c>
      <c r="I1679" s="3" t="str">
        <f t="shared" si="380"/>
        <v>P</v>
      </c>
      <c r="J1679" s="4">
        <f t="shared" si="381"/>
        <v>7</v>
      </c>
      <c r="K1679" s="5">
        <f t="shared" si="382"/>
        <v>8</v>
      </c>
      <c r="L1679">
        <f t="shared" si="383"/>
        <v>6</v>
      </c>
      <c r="M1679">
        <f t="shared" si="390"/>
        <v>6</v>
      </c>
      <c r="N1679" t="str">
        <f t="shared" si="384"/>
        <v/>
      </c>
      <c r="T1679" s="3" t="str">
        <f t="shared" si="385"/>
        <v>- -</v>
      </c>
      <c r="U1679" s="3">
        <f t="shared" si="386"/>
        <v>0</v>
      </c>
      <c r="W1679" s="3" t="str">
        <f t="shared" si="387"/>
        <v>- -</v>
      </c>
      <c r="X1679" s="3">
        <f t="shared" si="388"/>
        <v>0</v>
      </c>
      <c r="Z1679" s="3" t="str">
        <f t="shared" si="389"/>
        <v>- -</v>
      </c>
      <c r="AA1679" s="16">
        <v>0</v>
      </c>
      <c r="AC1679" s="3"/>
      <c r="AD1679" s="16">
        <v>0</v>
      </c>
    </row>
    <row r="1680" spans="3:30" ht="16" customHeight="1" x14ac:dyDescent="0.25">
      <c r="C1680" s="1" t="s">
        <v>726</v>
      </c>
      <c r="D1680" s="2" t="s">
        <v>10</v>
      </c>
      <c r="E1680" s="3">
        <f t="shared" si="376"/>
        <v>3849</v>
      </c>
      <c r="F1680">
        <f t="shared" si="377"/>
        <v>-409</v>
      </c>
      <c r="G1680" s="4" t="str">
        <f t="shared" si="378"/>
        <v>Jan</v>
      </c>
      <c r="H1680" s="5">
        <f t="shared" si="379"/>
        <v>1</v>
      </c>
      <c r="I1680" s="3" t="str">
        <f t="shared" si="380"/>
        <v>T</v>
      </c>
      <c r="J1680" s="4">
        <f t="shared" si="381"/>
        <v>1</v>
      </c>
      <c r="K1680" s="5">
        <f t="shared" si="382"/>
        <v>1</v>
      </c>
      <c r="L1680">
        <f t="shared" si="383"/>
        <v>6</v>
      </c>
      <c r="M1680">
        <f t="shared" si="390"/>
        <v>6</v>
      </c>
      <c r="N1680" t="str">
        <f t="shared" si="384"/>
        <v/>
      </c>
      <c r="T1680" s="3" t="str">
        <f t="shared" si="385"/>
        <v>- -</v>
      </c>
      <c r="U1680" s="3">
        <f t="shared" si="386"/>
        <v>0</v>
      </c>
      <c r="W1680" s="3" t="str">
        <f t="shared" si="387"/>
        <v>- -</v>
      </c>
      <c r="X1680" s="3">
        <f t="shared" si="388"/>
        <v>0</v>
      </c>
      <c r="Z1680" s="3" t="str">
        <f t="shared" si="389"/>
        <v>- -</v>
      </c>
      <c r="AA1680" s="16">
        <v>0</v>
      </c>
      <c r="AC1680" s="3"/>
      <c r="AD1680" s="16">
        <v>0</v>
      </c>
    </row>
    <row r="1681" spans="3:30" ht="16" customHeight="1" x14ac:dyDescent="0.25">
      <c r="C1681" s="1" t="s">
        <v>727</v>
      </c>
      <c r="D1681" s="2" t="s">
        <v>10</v>
      </c>
      <c r="E1681" s="3">
        <f t="shared" si="376"/>
        <v>3850</v>
      </c>
      <c r="F1681">
        <f t="shared" si="377"/>
        <v>-409</v>
      </c>
      <c r="G1681" s="4" t="str">
        <f t="shared" si="378"/>
        <v>Jun</v>
      </c>
      <c r="H1681" s="5">
        <f t="shared" si="379"/>
        <v>28</v>
      </c>
      <c r="I1681" s="3" t="str">
        <f t="shared" si="380"/>
        <v>T</v>
      </c>
      <c r="J1681" s="4">
        <f t="shared" si="381"/>
        <v>6</v>
      </c>
      <c r="K1681" s="5">
        <f t="shared" si="382"/>
        <v>28</v>
      </c>
      <c r="L1681">
        <f t="shared" si="383"/>
        <v>5</v>
      </c>
      <c r="M1681">
        <f t="shared" si="390"/>
        <v>5</v>
      </c>
      <c r="N1681" t="str">
        <f t="shared" si="384"/>
        <v/>
      </c>
      <c r="T1681" s="3" t="str">
        <f t="shared" si="385"/>
        <v>- -</v>
      </c>
      <c r="U1681" s="3">
        <f t="shared" si="386"/>
        <v>0</v>
      </c>
      <c r="W1681" s="3" t="str">
        <f t="shared" si="387"/>
        <v>- -</v>
      </c>
      <c r="X1681" s="3">
        <f t="shared" si="388"/>
        <v>0</v>
      </c>
      <c r="Z1681" s="3" t="str">
        <f t="shared" si="389"/>
        <v>- -</v>
      </c>
      <c r="AA1681" s="16">
        <v>0</v>
      </c>
      <c r="AC1681" s="3"/>
      <c r="AD1681" s="16">
        <v>0</v>
      </c>
    </row>
    <row r="1682" spans="3:30" ht="16" customHeight="1" x14ac:dyDescent="0.25">
      <c r="C1682" s="1" t="s">
        <v>728</v>
      </c>
      <c r="D1682" s="2" t="s">
        <v>10</v>
      </c>
      <c r="E1682" s="3">
        <f t="shared" si="376"/>
        <v>3851</v>
      </c>
      <c r="F1682">
        <f t="shared" si="377"/>
        <v>-409</v>
      </c>
      <c r="G1682" s="4" t="str">
        <f t="shared" si="378"/>
        <v>Dec</v>
      </c>
      <c r="H1682" s="5">
        <f t="shared" si="379"/>
        <v>22</v>
      </c>
      <c r="I1682" s="3" t="str">
        <f t="shared" si="380"/>
        <v>P</v>
      </c>
      <c r="J1682" s="4">
        <f t="shared" si="381"/>
        <v>12</v>
      </c>
      <c r="K1682" s="5">
        <f t="shared" si="382"/>
        <v>22</v>
      </c>
      <c r="L1682">
        <f t="shared" si="383"/>
        <v>6</v>
      </c>
      <c r="M1682">
        <f t="shared" si="390"/>
        <v>6</v>
      </c>
      <c r="N1682" t="str">
        <f t="shared" si="384"/>
        <v/>
      </c>
      <c r="T1682" s="3" t="str">
        <f t="shared" si="385"/>
        <v>- -</v>
      </c>
      <c r="U1682" s="3">
        <f t="shared" si="386"/>
        <v>0</v>
      </c>
      <c r="W1682" s="3" t="str">
        <f t="shared" si="387"/>
        <v>- -</v>
      </c>
      <c r="X1682" s="3">
        <f t="shared" si="388"/>
        <v>0</v>
      </c>
      <c r="Z1682" s="3" t="str">
        <f t="shared" si="389"/>
        <v>- -</v>
      </c>
      <c r="AA1682" s="16">
        <v>0</v>
      </c>
      <c r="AC1682" s="3"/>
      <c r="AD1682" s="16">
        <v>0</v>
      </c>
    </row>
    <row r="1683" spans="3:30" ht="16" customHeight="1" x14ac:dyDescent="0.25">
      <c r="C1683" s="1" t="s">
        <v>729</v>
      </c>
      <c r="D1683" s="2" t="s">
        <v>10</v>
      </c>
      <c r="E1683" s="3">
        <f t="shared" si="376"/>
        <v>3852</v>
      </c>
      <c r="F1683">
        <f t="shared" si="377"/>
        <v>-408</v>
      </c>
      <c r="G1683" s="4" t="str">
        <f t="shared" si="378"/>
        <v>Jun</v>
      </c>
      <c r="H1683" s="5">
        <f t="shared" si="379"/>
        <v>16</v>
      </c>
      <c r="I1683" s="3" t="str">
        <f t="shared" si="380"/>
        <v>P</v>
      </c>
      <c r="J1683" s="4">
        <f t="shared" si="381"/>
        <v>6</v>
      </c>
      <c r="K1683" s="5">
        <f t="shared" si="382"/>
        <v>16</v>
      </c>
      <c r="L1683">
        <f t="shared" si="383"/>
        <v>6</v>
      </c>
      <c r="M1683">
        <f t="shared" si="390"/>
        <v>6</v>
      </c>
      <c r="N1683" t="str">
        <f t="shared" si="384"/>
        <v/>
      </c>
      <c r="T1683" s="3" t="str">
        <f t="shared" si="385"/>
        <v>- -</v>
      </c>
      <c r="U1683" s="3">
        <f t="shared" si="386"/>
        <v>0</v>
      </c>
      <c r="W1683" s="3" t="str">
        <f t="shared" si="387"/>
        <v>- -</v>
      </c>
      <c r="X1683" s="3">
        <f t="shared" si="388"/>
        <v>0</v>
      </c>
      <c r="Z1683" s="3" t="str">
        <f t="shared" si="389"/>
        <v>- -</v>
      </c>
      <c r="AA1683" s="16">
        <v>0</v>
      </c>
      <c r="AC1683" s="3"/>
      <c r="AD1683" s="16">
        <v>0</v>
      </c>
    </row>
    <row r="1684" spans="3:30" ht="16" customHeight="1" x14ac:dyDescent="0.25">
      <c r="C1684" s="1" t="s">
        <v>730</v>
      </c>
      <c r="D1684" s="2" t="s">
        <v>10</v>
      </c>
      <c r="E1684" s="3">
        <f t="shared" si="376"/>
        <v>3853</v>
      </c>
      <c r="F1684">
        <f t="shared" si="377"/>
        <v>-408</v>
      </c>
      <c r="G1684" s="4" t="str">
        <f t="shared" si="378"/>
        <v>Nov</v>
      </c>
      <c r="H1684" s="5">
        <f t="shared" si="379"/>
        <v>11</v>
      </c>
      <c r="I1684" s="3" t="str">
        <f t="shared" si="380"/>
        <v>N</v>
      </c>
      <c r="J1684" s="4">
        <f t="shared" si="381"/>
        <v>11</v>
      </c>
      <c r="K1684" s="5">
        <f t="shared" si="382"/>
        <v>11</v>
      </c>
      <c r="L1684">
        <f t="shared" si="383"/>
        <v>5</v>
      </c>
      <c r="M1684">
        <f t="shared" si="390"/>
        <v>5</v>
      </c>
      <c r="N1684" t="str">
        <f t="shared" si="384"/>
        <v/>
      </c>
      <c r="T1684" s="3" t="str">
        <f t="shared" si="385"/>
        <v>- -</v>
      </c>
      <c r="U1684" s="3">
        <f t="shared" si="386"/>
        <v>0</v>
      </c>
      <c r="W1684" s="3" t="str">
        <f t="shared" si="387"/>
        <v>- -</v>
      </c>
      <c r="X1684" s="3">
        <f t="shared" si="388"/>
        <v>0</v>
      </c>
      <c r="Z1684" s="3" t="str">
        <f t="shared" si="389"/>
        <v>- -</v>
      </c>
      <c r="AA1684" s="16">
        <v>0</v>
      </c>
      <c r="AC1684" s="3"/>
      <c r="AD1684" s="16">
        <v>0</v>
      </c>
    </row>
    <row r="1685" spans="3:30" ht="16" customHeight="1" x14ac:dyDescent="0.25">
      <c r="C1685" s="1" t="s">
        <v>731</v>
      </c>
      <c r="D1685" s="2" t="s">
        <v>10</v>
      </c>
      <c r="E1685" s="3">
        <f t="shared" si="376"/>
        <v>3854</v>
      </c>
      <c r="F1685">
        <f t="shared" si="377"/>
        <v>-408</v>
      </c>
      <c r="G1685" s="4" t="str">
        <f t="shared" si="378"/>
        <v>Dec</v>
      </c>
      <c r="H1685" s="5">
        <f t="shared" si="379"/>
        <v>10</v>
      </c>
      <c r="I1685" s="3" t="str">
        <f t="shared" si="380"/>
        <v>N</v>
      </c>
      <c r="J1685" s="4">
        <f t="shared" si="381"/>
        <v>12</v>
      </c>
      <c r="K1685" s="5">
        <f t="shared" si="382"/>
        <v>10</v>
      </c>
      <c r="L1685">
        <f t="shared" si="383"/>
        <v>1</v>
      </c>
      <c r="M1685">
        <f t="shared" si="390"/>
        <v>6</v>
      </c>
      <c r="N1685" t="str">
        <f t="shared" si="384"/>
        <v/>
      </c>
      <c r="T1685" s="3" t="str">
        <f t="shared" si="385"/>
        <v>- -</v>
      </c>
      <c r="U1685" s="3">
        <f t="shared" si="386"/>
        <v>0</v>
      </c>
      <c r="W1685" s="3" t="str">
        <f t="shared" si="387"/>
        <v>- -</v>
      </c>
      <c r="X1685" s="3">
        <f t="shared" si="388"/>
        <v>0</v>
      </c>
      <c r="Z1685" s="3" t="str">
        <f t="shared" si="389"/>
        <v>- -</v>
      </c>
      <c r="AA1685" s="16">
        <v>0</v>
      </c>
      <c r="AC1685" s="3"/>
      <c r="AD1685" s="16">
        <v>0</v>
      </c>
    </row>
    <row r="1686" spans="3:30" ht="16" customHeight="1" x14ac:dyDescent="0.25">
      <c r="C1686" s="1" t="s">
        <v>732</v>
      </c>
      <c r="D1686" s="2" t="s">
        <v>10</v>
      </c>
      <c r="E1686" s="3">
        <f t="shared" ref="E1686:E1749" si="391">VALUE(LEFT(C1686,5))</f>
        <v>3855</v>
      </c>
      <c r="F1686">
        <f t="shared" ref="F1686:F1749" si="392">VALUE(MID(C1686,7,5))</f>
        <v>-407</v>
      </c>
      <c r="G1686" s="4" t="str">
        <f t="shared" ref="G1686:G1749" si="393">MID(C1686,13,3)</f>
        <v>May</v>
      </c>
      <c r="H1686" s="5">
        <f t="shared" ref="H1686:H1749" si="394">VALUE(MID(C1686,17,2))</f>
        <v>7</v>
      </c>
      <c r="I1686" s="3" t="str">
        <f t="shared" ref="I1686:I1749" si="395">MID(C1686,51,1)</f>
        <v>N</v>
      </c>
      <c r="J1686" s="4">
        <f t="shared" ref="J1686:J1749" si="396">IF(G1686="Jan",1,IF(G1686="Feb",2,IF(G1686="Mar",3,IF(G1686="Apr",4,IF(G1686="May",5,IF(G1686="Jun",6,IF(G1686="Jul",7,IF(G1686="Aug",8,IF(G1686="Sep",9,IF(G1686="Oct",10,IF(G1686="Nov",11,IF(G1686="Dec",12))))))))))))</f>
        <v>5</v>
      </c>
      <c r="K1686" s="5">
        <f t="shared" ref="K1686:K1749" si="397">H1686</f>
        <v>7</v>
      </c>
      <c r="L1686">
        <f t="shared" ref="L1686:L1749" si="398">IF(J1686&lt;J1685,J1686+12-J1685,J1686-J1685)</f>
        <v>5</v>
      </c>
      <c r="M1686">
        <f t="shared" si="390"/>
        <v>11</v>
      </c>
      <c r="N1686" t="str">
        <f t="shared" si="384"/>
        <v/>
      </c>
      <c r="T1686" s="3" t="str">
        <f t="shared" si="385"/>
        <v>- -</v>
      </c>
      <c r="U1686" s="3">
        <f t="shared" si="386"/>
        <v>0</v>
      </c>
      <c r="W1686" s="3" t="str">
        <f t="shared" si="387"/>
        <v>- -</v>
      </c>
      <c r="X1686" s="3">
        <f t="shared" si="388"/>
        <v>0</v>
      </c>
      <c r="Z1686" s="3" t="str">
        <f t="shared" si="389"/>
        <v>- -</v>
      </c>
      <c r="AA1686" s="16">
        <v>0</v>
      </c>
      <c r="AC1686" s="3"/>
      <c r="AD1686" s="16">
        <v>0</v>
      </c>
    </row>
    <row r="1687" spans="3:30" ht="16" customHeight="1" x14ac:dyDescent="0.25">
      <c r="C1687" s="1" t="s">
        <v>733</v>
      </c>
      <c r="D1687" s="2" t="s">
        <v>10</v>
      </c>
      <c r="E1687" s="3">
        <f t="shared" si="391"/>
        <v>3856</v>
      </c>
      <c r="F1687">
        <f t="shared" si="392"/>
        <v>-407</v>
      </c>
      <c r="G1687" s="4" t="str">
        <f t="shared" si="393"/>
        <v>Oct</v>
      </c>
      <c r="H1687" s="5">
        <f t="shared" si="394"/>
        <v>31</v>
      </c>
      <c r="I1687" s="3" t="str">
        <f t="shared" si="395"/>
        <v>P</v>
      </c>
      <c r="J1687" s="4">
        <f t="shared" si="396"/>
        <v>10</v>
      </c>
      <c r="K1687" s="5">
        <f t="shared" si="397"/>
        <v>31</v>
      </c>
      <c r="L1687">
        <f t="shared" si="398"/>
        <v>5</v>
      </c>
      <c r="M1687">
        <f t="shared" si="390"/>
        <v>4</v>
      </c>
      <c r="N1687" t="str">
        <f t="shared" si="384"/>
        <v/>
      </c>
      <c r="T1687" s="3" t="str">
        <f t="shared" si="385"/>
        <v>- -</v>
      </c>
      <c r="U1687" s="3">
        <f t="shared" si="386"/>
        <v>0</v>
      </c>
      <c r="W1687" s="3" t="str">
        <f t="shared" si="387"/>
        <v>- -</v>
      </c>
      <c r="X1687" s="3">
        <f t="shared" si="388"/>
        <v>0</v>
      </c>
      <c r="Z1687" s="3" t="str">
        <f t="shared" si="389"/>
        <v>- -</v>
      </c>
      <c r="AA1687" s="16">
        <v>0</v>
      </c>
      <c r="AC1687" s="3"/>
      <c r="AD1687" s="16">
        <v>0</v>
      </c>
    </row>
    <row r="1688" spans="3:30" ht="16" customHeight="1" x14ac:dyDescent="0.25">
      <c r="C1688" s="1" t="s">
        <v>734</v>
      </c>
      <c r="D1688" s="2" t="s">
        <v>10</v>
      </c>
      <c r="E1688" s="3">
        <f t="shared" si="391"/>
        <v>3857</v>
      </c>
      <c r="F1688">
        <f t="shared" si="392"/>
        <v>-406</v>
      </c>
      <c r="G1688" s="4" t="str">
        <f t="shared" si="393"/>
        <v>Apr</v>
      </c>
      <c r="H1688" s="5">
        <f t="shared" si="394"/>
        <v>26</v>
      </c>
      <c r="I1688" s="3" t="str">
        <f t="shared" si="395"/>
        <v>T</v>
      </c>
      <c r="J1688" s="4">
        <f t="shared" si="396"/>
        <v>4</v>
      </c>
      <c r="K1688" s="5">
        <f t="shared" si="397"/>
        <v>26</v>
      </c>
      <c r="L1688">
        <f t="shared" si="398"/>
        <v>6</v>
      </c>
      <c r="M1688">
        <f t="shared" si="390"/>
        <v>6</v>
      </c>
      <c r="N1688" t="str">
        <f t="shared" ref="N1688:N1751" si="399">IF(M1688&lt;1,"STOP!","")</f>
        <v/>
      </c>
      <c r="T1688" s="3" t="str">
        <f t="shared" ref="T1688:T1751" si="400">IF(AND(
I1690&lt;&gt;"N",J1690-2=OR(5,6,7),
I1691&lt;&gt;"N",J1691-2=OR(11,12,13,1),
I1692&lt;&gt;"N",J1692-2=OR(5,6,7),
I1733&lt;&gt;"N",J1733-2=OR(12,13,1,2),I1733&lt;&gt;"N",
I1734&lt;&gt;"N",J1734-2=OR(6,7,8),I1734&lt;&gt;"N",
I1735&lt;&gt;"N",J1735-2=OR(11,12,13,1),I1735&lt;&gt;"N",
I1736&lt;&gt;"N",
I1779&lt;&gt;"N",J1779-2=OR(12,13,1,2)),
"Success!","- -")</f>
        <v>- -</v>
      </c>
      <c r="U1688" s="3">
        <f t="shared" ref="U1688:U1751" si="401">IF(T1688&lt;&gt;"- -",1,0)</f>
        <v>0</v>
      </c>
      <c r="W1688" s="3" t="str">
        <f t="shared" ref="W1688:W1751" si="402">IF(AND(
I1690&lt;&gt;"N",J1690-2=OR(5,6,7),
I1691&lt;&gt;"N",J1691-2=OR(11,12,13,1),
I1692&lt;&gt;"N",J1692-2=OR(5,6,7),
       OR(
       AND(
       I1728&lt;&gt;"N",J1728-2=OR(12,13,1,2),
       I1729&lt;&gt;"N",J1729-2=OR(6,7,8),
       I1730&lt;&gt;"N",J1730-2=OR(11,12,13,1),
       I1732&lt;&gt;"N"),
       AND(
       I1729&lt;&gt;"N",J1729-2=OR(12,13,1,2),
       I1730&lt;&gt;"N",J1730-2=OR(6,7,8),
       I1731&lt;&gt;"N",J1731-2=OR(11,12,13,1),
       I1732&lt;&gt;"N"),
      AND(
       I1730&lt;&gt;"N",J1730-2=OR(12,13,1,2),
       I1731&lt;&gt;"N",J1731-2=OR(6,7,8),
       I1732&lt;&gt;"N",J1732-2=OR(11,12,13,1),
       I1733&lt;&gt;"N"),
      AND(
       I1731&lt;&gt;"N",J1731-2=OR(12,13,1,2),
       I1732&lt;&gt;"N",J1732-2=OR(6,7,8),
       I1733&lt;&gt;"N",J1733-2=OR(11,12,13,1),
       I1734&lt;&gt;"N"),
      AND(
       I1732&lt;&gt;"N",J1732-2=OR(12,13,1,2),
       I1733&lt;&gt;"N",J1733-2=OR(6,7,8),
       I1734&lt;&gt;"N",J1734-2=OR(11,12,13,1),
       I1735&lt;&gt;"N"),
      AND(
       I1733&lt;&gt;"N",J1733-2=OR(12,13,1,2),
       I1734&lt;&gt;"N",J1734-2=OR(6,7,8),
       I1735&lt;&gt;"N",J1735-2=OR(11,12,13,1),
       I1736&lt;&gt;"N"),
      AND(
       I1734&lt;&gt;"N",J1734-2=OR(12,13,1,2),
       I1735&lt;&gt;"N",J1735-2=OR(6,7,8),
       I1736&lt;&gt;"N",J1736-2=OR(11,12,13,1),
       I1737&lt;&gt;"N"),
      AND(
       I1735&lt;&gt;"N",J1735-2=OR(12,13,1,2),
       I1736&lt;&gt;"N",J1736-2=OR(6,7,8),
       I1737&lt;&gt;"N",J1737-2=OR(11,12,13,1),
       I1738&lt;&gt;"N"),
      AND(
       I1736&lt;&gt;"N",J1736-2=OR(12,13,1,2),
       I1737&lt;&gt;"N",J1737-2=OR(6,7,8),
       I1738&lt;&gt;"N",J1738-2=OR(11,12,13,1),
       I1739&lt;&gt;"N"),
      AND(
       I1737&lt;&gt;"N",J1737-2=OR(12,13,1,2),
       I1738&lt;&gt;"N",J1738-2=OR(6,7,8),
       I1739&lt;&gt;"N",J1739-2=OR(11,12,13,1),
       I1740&lt;&gt;"N"),
      AND(
       I1738&lt;&gt;"N",J1738-2=OR(12,13,1,2),
       I1739&lt;&gt;"N",J1739-2=OR(6,7,8),
       I1740&lt;&gt;"N",J1740-2=OR(11,12,13,1),
       I1741&lt;&gt;"N")
        ),
      OR(
      I1769&lt;&gt;"N",J1769-2=OR(12,13,1,2),
      I1770&lt;&gt;"N",J1770-2=OR(12,13,1,2),
      I1771&lt;&gt;"N",J1771-2=OR(12,13,1,2),
      I1772&lt;&gt;"N",J1772-2=OR(12,13,1,2),
      I1773&lt;&gt;"N",J1773-2=OR(12,13,1,2),
      I1774&lt;&gt;"N",J1774-2=OR(12,13,1,2),
      I1775&lt;&gt;"N",J1775-2=OR(12,13,1,2),
      I1776&lt;&gt;"N",J1776-2=OR(12,13,1,2),
      I1777&lt;&gt;"N",J1777-2=OR(12,13,1,2),
      I1778&lt;&gt;"N",J1778-2=OR(12,13,1,2),
      I1779&lt;&gt;"N",J1779-2=OR(12,13,1,2),
      I1780&lt;&gt;"N",J1780-2=OR(12,13,1,2),
      I1781&lt;&gt;"N",J1781-2=OR(12,13,1,2),
      I1782&lt;&gt;"N",J1782-2=OR(12,13,1,2),
      I1783&lt;&gt;"N",J1783-2=OR(12,13,1,2),
      I1784&lt;&gt;"N",J1784-2=OR(12,13,1,2),
      I1785&lt;&gt;"N",J1785-2=OR(12,13,1,2),
      I1786&lt;&gt;"N",J1786-2=OR(12,13,1,2),
      I1787&lt;&gt;"N",J1787-2=OR(12,13,1,2),
      I1788&lt;&gt;"N",J1788-2=OR(12,13,1,2),
      I1789&lt;&gt;"N",J1789-2=OR(12,13,1,2),
      )
      ),
"Success!","- -")</f>
        <v>- -</v>
      </c>
      <c r="X1688" s="3">
        <f t="shared" ref="X1688:X1751" si="403">IF(W1688&lt;&gt;"- -",1,0)</f>
        <v>0</v>
      </c>
      <c r="Z1688" s="3" t="str">
        <f t="shared" ref="Z1688:Z1751" si="404">IF(AND(
I1690&lt;&gt;"N",J1690-2=OR(5,6,7),
I1691&lt;&gt;"N",J1691-2=OR(11,12,13,1),
I1692&lt;&gt;"N",J1692-2=OR(5,6,7),
       OR(
       AND(
       I1723&lt;&gt;"N",J1723-2=OR(12,13,1,2),
       I1724&lt;&gt;"N",J1724-2=OR(6,7,8),
       I1725&lt;&gt;"N",J1725-2=OR(11,12,13,1),
       I1726&lt;&gt;"N"),
       AND(
       I1724&lt;&gt;"N",J1724-2=OR(12,13,1,2),
       I1725&lt;&gt;"N",J1725-2=OR(6,7,8),
       I1726&lt;&gt;"N",J1726-2=OR(11,12,13,1),
       I1727&lt;&gt;"N"),
      AND(
       I1725&lt;&gt;"N",J1725-2=OR(12,13,1,2),
       I1726&lt;&gt;"N",J1726-2=OR(6,7,8),
       I1727&lt;&gt;"N",J1727-2=OR(11,12,13,1),
       I1728&lt;&gt;"N"),
      AND(
       I1726&lt;&gt;"N",J1726-2=OR(12,13,1,2),
       I1727&lt;&gt;"N",J1727-2=OR(6,7,8),
       I1728&lt;&gt;"N",J1728-2=OR(11,12,13,1),
       I1729&lt;&gt;"N"),
      AND(
       I1727&lt;&gt;"N",J1727-2=OR(12,13,1,2),
       I1728&lt;&gt;"N",J1728-2=OR(6,7,8),
       I1729&lt;&gt;"N",J1729-2=OR(11,12,13,1),
       I1730&lt;&gt;"N"),
       AND(
       I1728&lt;&gt;"N",J1728-2=OR(12,13,1,2),
       I1729&lt;&gt;"N",J1729-2=OR(6,7,8),
       I1730&lt;&gt;"N",J1730-2=OR(11,12,13,1),
       I1732&lt;&gt;"N"),
       AND(
       I1729&lt;&gt;"N",J1729-2=OR(12,13,1,2),
       I1730&lt;&gt;"N",J1730-2=OR(6,7,8),
       I1731&lt;&gt;"N",J1731-2=OR(11,12,13,1),
       I1732&lt;&gt;"N"),
      AND(
       I1730&lt;&gt;"N",J1730-2=OR(12,13,1,2),
       I1731&lt;&gt;"N",J1731-2=OR(6,7,8),
       I1732&lt;&gt;"N",J1732-2=OR(11,12,13,1),
       I1733&lt;&gt;"N"),
      AND(
       I1731&lt;&gt;"N",J1731-2=OR(12,13,1,2),
       I1732&lt;&gt;"N",J1732-2=OR(6,7,8),
       I1733&lt;&gt;"N",J1733-2=OR(11,12,13,1),
       I1734&lt;&gt;"N"),
      AND(
       I1732&lt;&gt;"N",J1732-2=OR(12,13,1,2),
       I1733&lt;&gt;"N",J1733-2=OR(6,7,8),
       I1734&lt;&gt;"N",J1734-2=OR(11,12,13,1),
       I1735&lt;&gt;"N"),
      AND(
       I1733&lt;&gt;"N",J1733-2=OR(12,13,1,2),
       I1734&lt;&gt;"N",J1734-2=OR(6,7,8),
       I1735&lt;&gt;"N",J1735-2=OR(11,12,13,1),
       I1736&lt;&gt;"N"),
      AND(
       I1734&lt;&gt;"N",J1734-2=OR(12,13,1,2),
       I1735&lt;&gt;"N",J1735-2=OR(6,7,8),
       I1736&lt;&gt;"N",J1736-2=OR(11,12,13,1),
       I1737&lt;&gt;"N"),
      AND(
       I1735&lt;&gt;"N",J1735-2=OR(12,13,1,2),
       I1736&lt;&gt;"N",J1736-2=OR(6,7,8),
       I1737&lt;&gt;"N",J1737-2=OR(11,12,13,1),
       I1738&lt;&gt;"N"),
      AND(
       I1736&lt;&gt;"N",J1736-2=OR(12,13,1,2),
       I1737&lt;&gt;"N",J1737-2=OR(6,7,8),
       I1738&lt;&gt;"N",J1738-2=OR(11,12,13,1),
       I1739&lt;&gt;"N"),
      AND(
       I1737&lt;&gt;"N",J1737-2=OR(12,13,1,2),
       I1738&lt;&gt;"N",J1738-2=OR(6,7,8),
       I1739&lt;&gt;"N",J1739-2=OR(11,12,13,1),
       I1740&lt;&gt;"N"),
      AND(
       I1738&lt;&gt;"N",J1738-2=OR(12,13,1,2),
       I1739&lt;&gt;"N",J1739-2=OR(6,7,8),
       I1740&lt;&gt;"N",J1740-2=OR(11,12,13,1),
       I1741&lt;&gt;"N"),
      AND(
       I1738&lt;&gt;"N",J1738-2=OR(12,13,1,2),
       I1739&lt;&gt;"N",J1739-2=OR(6,7,8),
       I1740&lt;&gt;"N",J1740-2=OR(11,12,13,1),
       I1741&lt;&gt;"N"),
      AND(
       I1739&lt;&gt;"N",J1739-2=OR(12,13,1,2),
       I1740&lt;&gt;"N",J1740-2=OR(6,7,8),
       I1741&lt;&gt;"N",J1741-2=OR(11,12,13,1),
       I1742&lt;&gt;"N"),
      AND(
       I1740&lt;&gt;"N",J1740-2=OR(12,13,1,2),
       I1741&lt;&gt;"N",J1741-2=OR(6,7,8),
       I1742&lt;&gt;"N",J1742-2=OR(11,12,13,1),
       I1743&lt;&gt;"N"),
      AND(
       I1741&lt;&gt;"N",J1741-2=OR(12,13,1,2),
       I1742&lt;&gt;"N",J1742-2=OR(6,7,8),
       I1743&lt;&gt;"N",J1743-2=OR(11,12,13,1),
       I1744&lt;&gt;"N"),
      AND(
       I1742&lt;&gt;"N",J1742-2=OR(12,13,1,2),
       I1743&lt;&gt;"N",J1743-2=OR(6,7,8),
       I1744&lt;&gt;"N",J1744-2=OR(11,12,13,1),
       I1745&lt;&gt;"N")
        ),
      OR(
      I1759&lt;&gt;"N",J1759-2=OR(12,13,1,2),
      I1760&lt;&gt;"N",J1760-2=OR(12,13,1,2),
      I1761&lt;&gt;"N",J1761-2=OR(12,13,1,2),
      I1762&lt;&gt;"N",J1762-2=OR(12,13,1,2),
      I1763&lt;&gt;"N",J1763-2=OR(12,13,1,2),
      I1764&lt;&gt;"N",J1764-2=OR(12,13,1,2),
      I1765&lt;&gt;"N",J1765-2=OR(12,13,1,2),
      I1766&lt;&gt;"N",J1766-2=OR(12,13,1,2),
      I1767&lt;&gt;"N",J1767-2=OR(12,13,1,2),
      I1768&lt;&gt;"N",J1768-2=OR(12,13,1,2),
      I1769&lt;&gt;"N",J1769-2=OR(12,13,1,2),
      I1770&lt;&gt;"N",J1770-2=OR(12,13,1,2),
      I1771&lt;&gt;"N",J1771-2=OR(12,13,1,2),
      I1772&lt;&gt;"N",J1772-2=OR(12,13,1,2),
      I1773&lt;&gt;"N",J1773-2=OR(12,13,1,2),
      I1774&lt;&gt;"N",J1774-2=OR(12,13,1,2),
      I1775&lt;&gt;"N",J1775-2=OR(12,13,1,2),
      I1776&lt;&gt;"N",J1776-2=OR(12,13,1,2),
      I1777&lt;&gt;"N",J1777-2=OR(12,13,1,2),
      I1778&lt;&gt;"N",J1778-2=OR(12,13,1,2),
      I1779&lt;&gt;"N",J1779-2=OR(12,13,1,2),
      I1780&lt;&gt;"N",J1780-2=OR(12,13,1,2),
      I1781&lt;&gt;"N",J1781-2=OR(12,13,1,2),
      I1782&lt;&gt;"N",J1782-2=OR(12,13,1,2),
      I1783&lt;&gt;"N",J1783-2=OR(12,13,1,2),
      I1784&lt;&gt;"N",J1784-2=OR(12,13,1,2),
      I1785&lt;&gt;"N",J1785-2=OR(12,13,1,2),
      I1786&lt;&gt;"N",J1786-2=OR(12,13,1,2),
      I1787&lt;&gt;"N",J1787-2=OR(12,13,1,2),
      I1788&lt;&gt;"N",J1788-2=OR(12,13,1,2),
      I1789&lt;&gt;"N",J1789-2=OR(12,13,1,2),
      I1790&lt;&gt;"N",J1790-2=OR(12,13,1,2),
      I1791&lt;&gt;"N",J1791-2=OR(12,13,1,2),
      I1792&lt;&gt;"N",J1792-2=OR(12,13,1,2),
      I1793&lt;&gt;"N",J1793-2=OR(12,13,1,2),
      I1794&lt;&gt;"N",J1794-2=OR(12,13,1,2),
      I1795&lt;&gt;"N",J1795-2=OR(12,13,1,2),
      I1796&lt;&gt;"N",J1796-2=OR(12,13,1,2),
      I1797&lt;&gt;"N",J1797-2=OR(12,13,1,2),
      I1798&lt;&gt;"N",J1798-2=OR(12,13,1,2),
      I1799&lt;&gt;"N",J1799-2=OR(12,13,1,2),
      )
      ),
"Success!","- -")</f>
        <v>- -</v>
      </c>
      <c r="AA1688" s="16">
        <v>0</v>
      </c>
      <c r="AC1688" s="3"/>
      <c r="AD1688" s="16">
        <v>0</v>
      </c>
    </row>
    <row r="1689" spans="3:30" ht="16" customHeight="1" x14ac:dyDescent="0.25">
      <c r="C1689" s="1" t="s">
        <v>735</v>
      </c>
      <c r="D1689" s="2" t="s">
        <v>10</v>
      </c>
      <c r="E1689" s="3">
        <f t="shared" si="391"/>
        <v>3858</v>
      </c>
      <c r="F1689">
        <f t="shared" si="392"/>
        <v>-406</v>
      </c>
      <c r="G1689" s="4" t="str">
        <f t="shared" si="393"/>
        <v>Oct</v>
      </c>
      <c r="H1689" s="5">
        <f t="shared" si="394"/>
        <v>21</v>
      </c>
      <c r="I1689" s="3" t="str">
        <f t="shared" si="395"/>
        <v>T</v>
      </c>
      <c r="J1689" s="4">
        <f t="shared" si="396"/>
        <v>10</v>
      </c>
      <c r="K1689" s="5">
        <f t="shared" si="397"/>
        <v>21</v>
      </c>
      <c r="L1689">
        <f t="shared" si="398"/>
        <v>6</v>
      </c>
      <c r="M1689">
        <f t="shared" si="390"/>
        <v>6</v>
      </c>
      <c r="N1689" t="str">
        <f t="shared" si="399"/>
        <v/>
      </c>
      <c r="T1689" s="3" t="str">
        <f t="shared" si="400"/>
        <v>- -</v>
      </c>
      <c r="U1689" s="3">
        <f t="shared" si="401"/>
        <v>0</v>
      </c>
      <c r="W1689" s="3" t="str">
        <f t="shared" si="402"/>
        <v>- -</v>
      </c>
      <c r="X1689" s="3">
        <f t="shared" si="403"/>
        <v>0</v>
      </c>
      <c r="Z1689" s="3" t="str">
        <f t="shared" si="404"/>
        <v>- -</v>
      </c>
      <c r="AA1689" s="16">
        <v>0</v>
      </c>
      <c r="AC1689" s="3"/>
      <c r="AD1689" s="16">
        <v>0</v>
      </c>
    </row>
    <row r="1690" spans="3:30" ht="16" customHeight="1" x14ac:dyDescent="0.25">
      <c r="C1690" s="1" t="s">
        <v>736</v>
      </c>
      <c r="D1690" s="2" t="s">
        <v>10</v>
      </c>
      <c r="E1690" s="3">
        <f t="shared" si="391"/>
        <v>3859</v>
      </c>
      <c r="F1690">
        <f t="shared" si="392"/>
        <v>-405</v>
      </c>
      <c r="G1690" s="4" t="str">
        <f t="shared" si="393"/>
        <v>Apr</v>
      </c>
      <c r="H1690" s="5">
        <f t="shared" si="394"/>
        <v>15</v>
      </c>
      <c r="I1690" s="3" t="str">
        <f t="shared" si="395"/>
        <v>T</v>
      </c>
      <c r="J1690" s="4">
        <f t="shared" si="396"/>
        <v>4</v>
      </c>
      <c r="K1690" s="5">
        <f t="shared" si="397"/>
        <v>15</v>
      </c>
      <c r="L1690">
        <f t="shared" si="398"/>
        <v>6</v>
      </c>
      <c r="M1690">
        <f t="shared" si="390"/>
        <v>6</v>
      </c>
      <c r="N1690" t="str">
        <f t="shared" si="399"/>
        <v/>
      </c>
      <c r="T1690" s="3" t="str">
        <f t="shared" si="400"/>
        <v>- -</v>
      </c>
      <c r="U1690" s="3">
        <f t="shared" si="401"/>
        <v>0</v>
      </c>
      <c r="W1690" s="3" t="str">
        <f t="shared" si="402"/>
        <v>- -</v>
      </c>
      <c r="X1690" s="3">
        <f t="shared" si="403"/>
        <v>0</v>
      </c>
      <c r="Z1690" s="3" t="str">
        <f t="shared" si="404"/>
        <v>- -</v>
      </c>
      <c r="AA1690" s="16">
        <v>0</v>
      </c>
      <c r="AC1690" s="3"/>
      <c r="AD1690" s="16">
        <v>0</v>
      </c>
    </row>
    <row r="1691" spans="3:30" ht="16" customHeight="1" x14ac:dyDescent="0.25">
      <c r="C1691" s="1" t="s">
        <v>737</v>
      </c>
      <c r="D1691" s="2" t="s">
        <v>10</v>
      </c>
      <c r="E1691" s="3">
        <f t="shared" si="391"/>
        <v>3860</v>
      </c>
      <c r="F1691">
        <f t="shared" si="392"/>
        <v>-405</v>
      </c>
      <c r="G1691" s="4" t="str">
        <f t="shared" si="393"/>
        <v>Oct</v>
      </c>
      <c r="H1691" s="5">
        <f t="shared" si="394"/>
        <v>10</v>
      </c>
      <c r="I1691" s="3" t="str">
        <f t="shared" si="395"/>
        <v>P</v>
      </c>
      <c r="J1691" s="4">
        <f t="shared" si="396"/>
        <v>10</v>
      </c>
      <c r="K1691" s="5">
        <f t="shared" si="397"/>
        <v>10</v>
      </c>
      <c r="L1691">
        <f t="shared" si="398"/>
        <v>6</v>
      </c>
      <c r="M1691">
        <f t="shared" si="390"/>
        <v>6</v>
      </c>
      <c r="N1691" t="str">
        <f t="shared" si="399"/>
        <v/>
      </c>
      <c r="T1691" s="3" t="str">
        <f t="shared" si="400"/>
        <v>- -</v>
      </c>
      <c r="U1691" s="3">
        <f t="shared" si="401"/>
        <v>0</v>
      </c>
      <c r="W1691" s="3" t="str">
        <f t="shared" si="402"/>
        <v>- -</v>
      </c>
      <c r="X1691" s="3">
        <f t="shared" si="403"/>
        <v>0</v>
      </c>
      <c r="Z1691" s="3" t="str">
        <f t="shared" si="404"/>
        <v>- -</v>
      </c>
      <c r="AA1691" s="16">
        <v>0</v>
      </c>
      <c r="AC1691" s="3"/>
      <c r="AD1691" s="16">
        <v>0</v>
      </c>
    </row>
    <row r="1692" spans="3:30" ht="16" customHeight="1" x14ac:dyDescent="0.25">
      <c r="C1692" s="1" t="s">
        <v>738</v>
      </c>
      <c r="D1692" s="2" t="s">
        <v>10</v>
      </c>
      <c r="E1692" s="3">
        <f t="shared" si="391"/>
        <v>3861</v>
      </c>
      <c r="F1692">
        <f t="shared" si="392"/>
        <v>-404</v>
      </c>
      <c r="G1692" s="4" t="str">
        <f t="shared" si="393"/>
        <v>Mar</v>
      </c>
      <c r="H1692" s="5">
        <f t="shared" si="394"/>
        <v>6</v>
      </c>
      <c r="I1692" s="3" t="str">
        <f t="shared" si="395"/>
        <v>N</v>
      </c>
      <c r="J1692" s="4">
        <f t="shared" si="396"/>
        <v>3</v>
      </c>
      <c r="K1692" s="5">
        <f t="shared" si="397"/>
        <v>6</v>
      </c>
      <c r="L1692">
        <f t="shared" si="398"/>
        <v>5</v>
      </c>
      <c r="M1692">
        <f t="shared" si="390"/>
        <v>5</v>
      </c>
      <c r="N1692" t="str">
        <f t="shared" si="399"/>
        <v/>
      </c>
      <c r="T1692" s="3" t="str">
        <f t="shared" si="400"/>
        <v>- -</v>
      </c>
      <c r="U1692" s="3">
        <f t="shared" si="401"/>
        <v>0</v>
      </c>
      <c r="W1692" s="3" t="str">
        <f t="shared" si="402"/>
        <v>- -</v>
      </c>
      <c r="X1692" s="3">
        <f t="shared" si="403"/>
        <v>0</v>
      </c>
      <c r="Z1692" s="3" t="str">
        <f t="shared" si="404"/>
        <v>- -</v>
      </c>
      <c r="AA1692" s="16">
        <v>0</v>
      </c>
      <c r="AC1692" s="3"/>
      <c r="AD1692" s="16">
        <v>0</v>
      </c>
    </row>
    <row r="1693" spans="3:30" ht="16" customHeight="1" x14ac:dyDescent="0.25">
      <c r="C1693" s="1" t="s">
        <v>739</v>
      </c>
      <c r="D1693" s="2" t="s">
        <v>10</v>
      </c>
      <c r="E1693" s="3">
        <f t="shared" si="391"/>
        <v>3862</v>
      </c>
      <c r="F1693">
        <f t="shared" si="392"/>
        <v>-404</v>
      </c>
      <c r="G1693" s="4" t="str">
        <f t="shared" si="393"/>
        <v>Apr</v>
      </c>
      <c r="H1693" s="5">
        <f t="shared" si="394"/>
        <v>4</v>
      </c>
      <c r="I1693" s="3" t="str">
        <f t="shared" si="395"/>
        <v>N</v>
      </c>
      <c r="J1693" s="4">
        <f t="shared" si="396"/>
        <v>4</v>
      </c>
      <c r="K1693" s="5">
        <f t="shared" si="397"/>
        <v>4</v>
      </c>
      <c r="L1693">
        <f t="shared" si="398"/>
        <v>1</v>
      </c>
      <c r="M1693">
        <f t="shared" si="390"/>
        <v>6</v>
      </c>
      <c r="N1693" t="str">
        <f t="shared" si="399"/>
        <v/>
      </c>
      <c r="T1693" s="3" t="str">
        <f t="shared" si="400"/>
        <v>- -</v>
      </c>
      <c r="U1693" s="3">
        <f t="shared" si="401"/>
        <v>0</v>
      </c>
      <c r="W1693" s="3" t="str">
        <f t="shared" si="402"/>
        <v>- -</v>
      </c>
      <c r="X1693" s="3">
        <f t="shared" si="403"/>
        <v>0</v>
      </c>
      <c r="Z1693" s="3" t="str">
        <f t="shared" si="404"/>
        <v>- -</v>
      </c>
      <c r="AA1693" s="16">
        <v>0</v>
      </c>
      <c r="AC1693" s="3"/>
      <c r="AD1693" s="16">
        <v>0</v>
      </c>
    </row>
    <row r="1694" spans="3:30" ht="16" customHeight="1" x14ac:dyDescent="0.25">
      <c r="C1694" s="1" t="s">
        <v>740</v>
      </c>
      <c r="D1694" s="2" t="s">
        <v>10</v>
      </c>
      <c r="E1694" s="3">
        <f t="shared" si="391"/>
        <v>3863</v>
      </c>
      <c r="F1694">
        <f t="shared" si="392"/>
        <v>-404</v>
      </c>
      <c r="G1694" s="4" t="str">
        <f t="shared" si="393"/>
        <v>Sep</v>
      </c>
      <c r="H1694" s="5">
        <f t="shared" si="394"/>
        <v>28</v>
      </c>
      <c r="I1694" s="3" t="str">
        <f t="shared" si="395"/>
        <v>N</v>
      </c>
      <c r="J1694" s="4">
        <f t="shared" si="396"/>
        <v>9</v>
      </c>
      <c r="K1694" s="5">
        <f t="shared" si="397"/>
        <v>28</v>
      </c>
      <c r="L1694">
        <f t="shared" si="398"/>
        <v>5</v>
      </c>
      <c r="M1694">
        <f t="shared" ref="M1694:M1757" si="405">IF(I1693&lt;&gt;"N",IF(J1694&lt;J1693,IF(F1694=F1693+1,J1694+12-J1693,IF(F1694=F1693+2,J1694+24-J1693,J1694-J1693)),IF(F1694=F1693+1,J1694+12-J1693,IF(F1694=F1693+2,J1694+24-J1693,J1694-J1693))),IF(I1692&lt;&gt;"N",IF(J1694&lt;J1692,IF(F1694=F1692+1,J1694+12-J1692,IF(F1694=F1692+2,J1694+24-J1692,J1694-J1692)),IF(F1694=F1692+1,J1694+12-J1692,IF(F1694=F1692+2,J1694+24-J1692,J1694-J1692))),IF(I1691&lt;&gt;"N",IF(J1694&lt;J1691,IF(F1694=F1691+1,J1694+12-J1691,IF(F1694=F1691+2,J1694+24-J1691,J1694-J1691)),IF(F1694=F1691+1,J1694+12-J1691,IF(F1694=F1691+2,J1694+24-J1691,J1694-J1691))),IF(I1690&lt;&gt;"N",IF(J1694&lt;J1690,IF(F1694=F1690+1,J1694+12-J1690,IF(F1694=F1690+2,J1694+24-J1690,IF(F1694=F1690+1,J1694+12-J1690,IF(F1694=F1689+2,J1694+24-J1690,J1694-J1690)))),J1694-J1690),IF(I1689&lt;&gt;"N",IF(J1694&lt;J1689,IF(F1694=F1689+1,J1694+12-J1689,IF(F1694=F1689+2,J1694+24-J1689,IF(F1694=F1689+1,J1694+12-J1689,IF(F1694=F1689+2,J1694+24-J1689,J1694-J1689)))),IF(I1693&lt;&gt;"N",IF(F1694=F1693,J1694-J1693,IF(F1694=J1693+1,J1694+12-J1693,IF(F1694=J1693+2,J1694+24-J1693,       IF(I1692&lt;&gt;"N",IF(F1694=F1692,J1694-J1692,IF(F1694=F1692+1,J1694+12-J1692,IF(F1694=F1692+2,J1694+24-J1692,           IF(I1691&lt;&gt;"N",IF(F1694=F1691,J1694-J1691,IF(F1694=F1691+1,J1694+12-J1691,IF(F1694=F1691+2,J1694+24-J1691,           IF(I1690&lt;&gt;"N",IF(F1694=F1690,J1694-J1690,IF(F1694=F1690+1,J1694+12-J1690,IF(F1694=F1690+2,J1694+24-J1690,         IF(I1689&lt;&gt;"N",IF(F1694=F1689,J1694-J1689,IF(F1694=F1689+1,J1694+12-J1689,IF(F1694=F1689+2,J1694+24-J1689,"hi 1"))),"hi 2")))),"hi 3")))),"hi 4")))),"hi 5")))),J1694+12-J1689)),"hi 7")))))</f>
        <v>11</v>
      </c>
      <c r="N1694" t="str">
        <f t="shared" si="399"/>
        <v/>
      </c>
      <c r="T1694" s="3" t="str">
        <f t="shared" si="400"/>
        <v>- -</v>
      </c>
      <c r="U1694" s="3">
        <f t="shared" si="401"/>
        <v>0</v>
      </c>
      <c r="W1694" s="3" t="str">
        <f t="shared" si="402"/>
        <v>- -</v>
      </c>
      <c r="X1694" s="3">
        <f t="shared" si="403"/>
        <v>0</v>
      </c>
      <c r="Z1694" s="3" t="str">
        <f t="shared" si="404"/>
        <v>- -</v>
      </c>
      <c r="AA1694" s="16">
        <v>0</v>
      </c>
      <c r="AC1694" s="3"/>
      <c r="AD1694" s="16">
        <v>0</v>
      </c>
    </row>
    <row r="1695" spans="3:30" ht="16" customHeight="1" x14ac:dyDescent="0.25">
      <c r="C1695" s="1" t="s">
        <v>741</v>
      </c>
      <c r="D1695" s="2" t="s">
        <v>10</v>
      </c>
      <c r="E1695" s="3">
        <f t="shared" si="391"/>
        <v>3864</v>
      </c>
      <c r="F1695">
        <f t="shared" si="392"/>
        <v>-403</v>
      </c>
      <c r="G1695" s="4" t="str">
        <f t="shared" si="393"/>
        <v>Feb</v>
      </c>
      <c r="H1695" s="5">
        <f t="shared" si="394"/>
        <v>23</v>
      </c>
      <c r="I1695" s="3" t="str">
        <f t="shared" si="395"/>
        <v>P</v>
      </c>
      <c r="J1695" s="4">
        <f t="shared" si="396"/>
        <v>2</v>
      </c>
      <c r="K1695" s="5">
        <f t="shared" si="397"/>
        <v>23</v>
      </c>
      <c r="L1695">
        <f t="shared" si="398"/>
        <v>5</v>
      </c>
      <c r="M1695">
        <f t="shared" si="405"/>
        <v>16</v>
      </c>
      <c r="N1695" t="str">
        <f t="shared" si="399"/>
        <v/>
      </c>
      <c r="T1695" s="3" t="str">
        <f t="shared" si="400"/>
        <v>- -</v>
      </c>
      <c r="U1695" s="3">
        <f t="shared" si="401"/>
        <v>0</v>
      </c>
      <c r="W1695" s="3" t="str">
        <f t="shared" si="402"/>
        <v>- -</v>
      </c>
      <c r="X1695" s="3">
        <f t="shared" si="403"/>
        <v>0</v>
      </c>
      <c r="Z1695" s="3" t="str">
        <f t="shared" si="404"/>
        <v>- -</v>
      </c>
      <c r="AA1695" s="16">
        <v>0</v>
      </c>
      <c r="AC1695" s="3"/>
      <c r="AD1695" s="16">
        <v>0</v>
      </c>
    </row>
    <row r="1696" spans="3:30" ht="16" customHeight="1" x14ac:dyDescent="0.25">
      <c r="C1696" s="1" t="s">
        <v>742</v>
      </c>
      <c r="D1696" s="2" t="s">
        <v>10</v>
      </c>
      <c r="E1696" s="3">
        <f t="shared" si="391"/>
        <v>3865</v>
      </c>
      <c r="F1696">
        <f t="shared" si="392"/>
        <v>-403</v>
      </c>
      <c r="G1696" s="4" t="str">
        <f t="shared" si="393"/>
        <v>Aug</v>
      </c>
      <c r="H1696" s="5">
        <f t="shared" si="394"/>
        <v>18</v>
      </c>
      <c r="I1696" s="3" t="str">
        <f t="shared" si="395"/>
        <v>P</v>
      </c>
      <c r="J1696" s="4">
        <f t="shared" si="396"/>
        <v>8</v>
      </c>
      <c r="K1696" s="5">
        <f t="shared" si="397"/>
        <v>18</v>
      </c>
      <c r="L1696">
        <f t="shared" si="398"/>
        <v>6</v>
      </c>
      <c r="M1696">
        <f t="shared" si="405"/>
        <v>6</v>
      </c>
      <c r="N1696" t="str">
        <f t="shared" si="399"/>
        <v/>
      </c>
      <c r="T1696" s="3" t="str">
        <f t="shared" si="400"/>
        <v>- -</v>
      </c>
      <c r="U1696" s="3">
        <f t="shared" si="401"/>
        <v>0</v>
      </c>
      <c r="W1696" s="3" t="str">
        <f t="shared" si="402"/>
        <v>- -</v>
      </c>
      <c r="X1696" s="3">
        <f t="shared" si="403"/>
        <v>0</v>
      </c>
      <c r="Z1696" s="3" t="str">
        <f t="shared" si="404"/>
        <v>- -</v>
      </c>
      <c r="AA1696" s="16">
        <v>0</v>
      </c>
      <c r="AC1696" s="3"/>
      <c r="AD1696" s="16">
        <v>0</v>
      </c>
    </row>
    <row r="1697" spans="3:30" ht="16" customHeight="1" x14ac:dyDescent="0.25">
      <c r="C1697" s="1" t="s">
        <v>743</v>
      </c>
      <c r="D1697" s="2" t="s">
        <v>10</v>
      </c>
      <c r="E1697" s="3">
        <f t="shared" si="391"/>
        <v>3866</v>
      </c>
      <c r="F1697">
        <f t="shared" si="392"/>
        <v>-402</v>
      </c>
      <c r="G1697" s="4" t="str">
        <f t="shared" si="393"/>
        <v>Feb</v>
      </c>
      <c r="H1697" s="5">
        <f t="shared" si="394"/>
        <v>13</v>
      </c>
      <c r="I1697" s="3" t="str">
        <f t="shared" si="395"/>
        <v>T</v>
      </c>
      <c r="J1697" s="4">
        <f t="shared" si="396"/>
        <v>2</v>
      </c>
      <c r="K1697" s="5">
        <f t="shared" si="397"/>
        <v>13</v>
      </c>
      <c r="L1697">
        <f t="shared" si="398"/>
        <v>6</v>
      </c>
      <c r="M1697">
        <f t="shared" si="405"/>
        <v>6</v>
      </c>
      <c r="N1697" t="str">
        <f t="shared" si="399"/>
        <v/>
      </c>
      <c r="T1697" s="3" t="str">
        <f t="shared" si="400"/>
        <v>- -</v>
      </c>
      <c r="U1697" s="3">
        <f t="shared" si="401"/>
        <v>0</v>
      </c>
      <c r="W1697" s="3" t="str">
        <f t="shared" si="402"/>
        <v>- -</v>
      </c>
      <c r="X1697" s="3">
        <f t="shared" si="403"/>
        <v>0</v>
      </c>
      <c r="Z1697" s="3" t="str">
        <f t="shared" si="404"/>
        <v>- -</v>
      </c>
      <c r="AA1697" s="16">
        <v>0</v>
      </c>
      <c r="AC1697" s="3"/>
      <c r="AD1697" s="16">
        <v>0</v>
      </c>
    </row>
    <row r="1698" spans="3:30" ht="16" customHeight="1" x14ac:dyDescent="0.25">
      <c r="C1698" s="1" t="s">
        <v>744</v>
      </c>
      <c r="D1698" s="2" t="s">
        <v>10</v>
      </c>
      <c r="E1698" s="3">
        <f t="shared" si="391"/>
        <v>3867</v>
      </c>
      <c r="F1698">
        <f t="shared" si="392"/>
        <v>-402</v>
      </c>
      <c r="G1698" s="4" t="str">
        <f t="shared" si="393"/>
        <v>Aug</v>
      </c>
      <c r="H1698" s="5">
        <f t="shared" si="394"/>
        <v>8</v>
      </c>
      <c r="I1698" s="3" t="str">
        <f t="shared" si="395"/>
        <v>T</v>
      </c>
      <c r="J1698" s="4">
        <f t="shared" si="396"/>
        <v>8</v>
      </c>
      <c r="K1698" s="5">
        <f t="shared" si="397"/>
        <v>8</v>
      </c>
      <c r="L1698">
        <f t="shared" si="398"/>
        <v>6</v>
      </c>
      <c r="M1698">
        <f t="shared" si="405"/>
        <v>6</v>
      </c>
      <c r="N1698" t="str">
        <f t="shared" si="399"/>
        <v/>
      </c>
      <c r="T1698" s="3" t="str">
        <f t="shared" si="400"/>
        <v>- -</v>
      </c>
      <c r="U1698" s="3">
        <f t="shared" si="401"/>
        <v>0</v>
      </c>
      <c r="W1698" s="3" t="str">
        <f t="shared" si="402"/>
        <v>- -</v>
      </c>
      <c r="X1698" s="3">
        <f t="shared" si="403"/>
        <v>0</v>
      </c>
      <c r="Z1698" s="3" t="str">
        <f t="shared" si="404"/>
        <v>- -</v>
      </c>
      <c r="AA1698" s="16">
        <v>0</v>
      </c>
      <c r="AC1698" s="3"/>
      <c r="AD1698" s="16">
        <v>0</v>
      </c>
    </row>
    <row r="1699" spans="3:30" ht="16" customHeight="1" x14ac:dyDescent="0.25">
      <c r="C1699" s="1" t="s">
        <v>745</v>
      </c>
      <c r="D1699" s="2" t="s">
        <v>10</v>
      </c>
      <c r="E1699" s="3">
        <f t="shared" si="391"/>
        <v>3868</v>
      </c>
      <c r="F1699">
        <f t="shared" si="392"/>
        <v>-401</v>
      </c>
      <c r="G1699" s="4" t="str">
        <f t="shared" si="393"/>
        <v>Feb</v>
      </c>
      <c r="H1699" s="5">
        <f t="shared" si="394"/>
        <v>2</v>
      </c>
      <c r="I1699" s="3" t="str">
        <f t="shared" si="395"/>
        <v>P</v>
      </c>
      <c r="J1699" s="4">
        <f t="shared" si="396"/>
        <v>2</v>
      </c>
      <c r="K1699" s="5">
        <f t="shared" si="397"/>
        <v>2</v>
      </c>
      <c r="L1699">
        <f t="shared" si="398"/>
        <v>6</v>
      </c>
      <c r="M1699">
        <f t="shared" si="405"/>
        <v>6</v>
      </c>
      <c r="N1699" t="str">
        <f t="shared" si="399"/>
        <v/>
      </c>
      <c r="T1699" s="3" t="str">
        <f t="shared" si="400"/>
        <v>- -</v>
      </c>
      <c r="U1699" s="3">
        <f t="shared" si="401"/>
        <v>0</v>
      </c>
      <c r="W1699" s="3" t="str">
        <f t="shared" si="402"/>
        <v>- -</v>
      </c>
      <c r="X1699" s="3">
        <f t="shared" si="403"/>
        <v>0</v>
      </c>
      <c r="Z1699" s="3" t="str">
        <f t="shared" si="404"/>
        <v>- -</v>
      </c>
      <c r="AA1699" s="16">
        <v>0</v>
      </c>
      <c r="AC1699" s="3"/>
      <c r="AD1699" s="16">
        <v>0</v>
      </c>
    </row>
    <row r="1700" spans="3:30" ht="16" customHeight="1" x14ac:dyDescent="0.25">
      <c r="C1700" s="1" t="s">
        <v>746</v>
      </c>
      <c r="D1700" s="2" t="s">
        <v>10</v>
      </c>
      <c r="E1700" s="3">
        <f t="shared" si="391"/>
        <v>3869</v>
      </c>
      <c r="F1700">
        <f t="shared" si="392"/>
        <v>-401</v>
      </c>
      <c r="G1700" s="4" t="str">
        <f t="shared" si="393"/>
        <v>Jul</v>
      </c>
      <c r="H1700" s="5">
        <f t="shared" si="394"/>
        <v>29</v>
      </c>
      <c r="I1700" s="3" t="str">
        <f t="shared" si="395"/>
        <v>P</v>
      </c>
      <c r="J1700" s="4">
        <f t="shared" si="396"/>
        <v>7</v>
      </c>
      <c r="K1700" s="5">
        <f t="shared" si="397"/>
        <v>29</v>
      </c>
      <c r="L1700">
        <f t="shared" si="398"/>
        <v>5</v>
      </c>
      <c r="M1700">
        <f t="shared" si="405"/>
        <v>5</v>
      </c>
      <c r="N1700" t="str">
        <f t="shared" si="399"/>
        <v/>
      </c>
      <c r="T1700" s="3" t="str">
        <f t="shared" si="400"/>
        <v>- -</v>
      </c>
      <c r="U1700" s="3">
        <f t="shared" si="401"/>
        <v>0</v>
      </c>
      <c r="W1700" s="3" t="str">
        <f t="shared" si="402"/>
        <v>- -</v>
      </c>
      <c r="X1700" s="3">
        <f t="shared" si="403"/>
        <v>0</v>
      </c>
      <c r="Z1700" s="3" t="str">
        <f t="shared" si="404"/>
        <v>- -</v>
      </c>
      <c r="AA1700" s="16">
        <v>0</v>
      </c>
      <c r="AC1700" s="3"/>
      <c r="AD1700" s="16">
        <v>0</v>
      </c>
    </row>
    <row r="1701" spans="3:30" ht="16" customHeight="1" x14ac:dyDescent="0.25">
      <c r="C1701" s="1" t="s">
        <v>747</v>
      </c>
      <c r="D1701" s="2" t="s">
        <v>10</v>
      </c>
      <c r="E1701" s="3">
        <f t="shared" si="391"/>
        <v>3870</v>
      </c>
      <c r="F1701">
        <f t="shared" si="392"/>
        <v>-400</v>
      </c>
      <c r="G1701" s="4" t="str">
        <f t="shared" si="393"/>
        <v>Jan</v>
      </c>
      <c r="H1701" s="5">
        <f t="shared" si="394"/>
        <v>22</v>
      </c>
      <c r="I1701" s="3" t="str">
        <f t="shared" si="395"/>
        <v>N</v>
      </c>
      <c r="J1701" s="4">
        <f t="shared" si="396"/>
        <v>1</v>
      </c>
      <c r="K1701" s="5">
        <f t="shared" si="397"/>
        <v>22</v>
      </c>
      <c r="L1701">
        <f t="shared" si="398"/>
        <v>6</v>
      </c>
      <c r="M1701">
        <f t="shared" si="405"/>
        <v>6</v>
      </c>
      <c r="N1701" t="str">
        <f t="shared" si="399"/>
        <v/>
      </c>
      <c r="T1701" s="3" t="str">
        <f t="shared" si="400"/>
        <v>- -</v>
      </c>
      <c r="U1701" s="3">
        <f t="shared" si="401"/>
        <v>0</v>
      </c>
      <c r="W1701" s="3" t="str">
        <f t="shared" si="402"/>
        <v>- -</v>
      </c>
      <c r="X1701" s="3">
        <f t="shared" si="403"/>
        <v>0</v>
      </c>
      <c r="Z1701" s="3" t="str">
        <f t="shared" si="404"/>
        <v>- -</v>
      </c>
      <c r="AA1701" s="16">
        <v>0</v>
      </c>
      <c r="AC1701" s="3"/>
      <c r="AD1701" s="16">
        <v>0</v>
      </c>
    </row>
    <row r="1702" spans="3:30" ht="16" customHeight="1" x14ac:dyDescent="0.25">
      <c r="C1702" s="1" t="s">
        <v>748</v>
      </c>
      <c r="D1702" s="2" t="s">
        <v>10</v>
      </c>
      <c r="E1702" s="3">
        <f t="shared" si="391"/>
        <v>3871</v>
      </c>
      <c r="F1702">
        <f t="shared" si="392"/>
        <v>-400</v>
      </c>
      <c r="G1702" s="4" t="str">
        <f t="shared" si="393"/>
        <v>Jun</v>
      </c>
      <c r="H1702" s="5">
        <f t="shared" si="394"/>
        <v>18</v>
      </c>
      <c r="I1702" s="3" t="str">
        <f t="shared" si="395"/>
        <v>N</v>
      </c>
      <c r="J1702" s="4">
        <f t="shared" si="396"/>
        <v>6</v>
      </c>
      <c r="K1702" s="5">
        <f t="shared" si="397"/>
        <v>18</v>
      </c>
      <c r="L1702">
        <f t="shared" si="398"/>
        <v>5</v>
      </c>
      <c r="M1702">
        <f t="shared" si="405"/>
        <v>11</v>
      </c>
      <c r="N1702" t="str">
        <f t="shared" si="399"/>
        <v/>
      </c>
      <c r="T1702" s="3" t="str">
        <f t="shared" si="400"/>
        <v>- -</v>
      </c>
      <c r="U1702" s="3">
        <f t="shared" si="401"/>
        <v>0</v>
      </c>
      <c r="W1702" s="3" t="str">
        <f t="shared" si="402"/>
        <v>- -</v>
      </c>
      <c r="X1702" s="3">
        <f t="shared" si="403"/>
        <v>0</v>
      </c>
      <c r="Z1702" s="3" t="str">
        <f t="shared" si="404"/>
        <v>- -</v>
      </c>
      <c r="AA1702" s="16">
        <v>0</v>
      </c>
      <c r="AC1702" s="3"/>
      <c r="AD1702" s="16">
        <v>0</v>
      </c>
    </row>
    <row r="1703" spans="3:30" ht="16" customHeight="1" x14ac:dyDescent="0.25">
      <c r="C1703" s="1" t="s">
        <v>749</v>
      </c>
      <c r="D1703" s="2" t="s">
        <v>10</v>
      </c>
      <c r="E1703" s="3">
        <f t="shared" si="391"/>
        <v>3872</v>
      </c>
      <c r="F1703">
        <f t="shared" si="392"/>
        <v>-400</v>
      </c>
      <c r="G1703" s="4" t="str">
        <f t="shared" si="393"/>
        <v>Jul</v>
      </c>
      <c r="H1703" s="5">
        <f t="shared" si="394"/>
        <v>17</v>
      </c>
      <c r="I1703" s="3" t="str">
        <f t="shared" si="395"/>
        <v>N</v>
      </c>
      <c r="J1703" s="4">
        <f t="shared" si="396"/>
        <v>7</v>
      </c>
      <c r="K1703" s="5">
        <f t="shared" si="397"/>
        <v>17</v>
      </c>
      <c r="L1703">
        <f t="shared" si="398"/>
        <v>1</v>
      </c>
      <c r="M1703">
        <f t="shared" si="405"/>
        <v>12</v>
      </c>
      <c r="N1703" t="str">
        <f t="shared" si="399"/>
        <v/>
      </c>
      <c r="T1703" s="3" t="str">
        <f t="shared" si="400"/>
        <v>- -</v>
      </c>
      <c r="U1703" s="3">
        <f t="shared" si="401"/>
        <v>0</v>
      </c>
      <c r="W1703" s="3" t="str">
        <f t="shared" si="402"/>
        <v>- -</v>
      </c>
      <c r="X1703" s="3">
        <f t="shared" si="403"/>
        <v>0</v>
      </c>
      <c r="Z1703" s="3" t="str">
        <f t="shared" si="404"/>
        <v>- -</v>
      </c>
      <c r="AA1703" s="16">
        <v>0</v>
      </c>
      <c r="AC1703" s="3"/>
      <c r="AD1703" s="16">
        <v>0</v>
      </c>
    </row>
    <row r="1704" spans="3:30" ht="16" customHeight="1" x14ac:dyDescent="0.25">
      <c r="C1704" s="1" t="s">
        <v>750</v>
      </c>
      <c r="D1704" s="2" t="s">
        <v>10</v>
      </c>
      <c r="E1704" s="3">
        <f t="shared" si="391"/>
        <v>3873</v>
      </c>
      <c r="F1704">
        <f t="shared" si="392"/>
        <v>-400</v>
      </c>
      <c r="G1704" s="4" t="str">
        <f t="shared" si="393"/>
        <v>Dec</v>
      </c>
      <c r="H1704" s="5">
        <f t="shared" si="394"/>
        <v>12</v>
      </c>
      <c r="I1704" s="3" t="str">
        <f t="shared" si="395"/>
        <v>P</v>
      </c>
      <c r="J1704" s="4">
        <f t="shared" si="396"/>
        <v>12</v>
      </c>
      <c r="K1704" s="5">
        <f t="shared" si="397"/>
        <v>12</v>
      </c>
      <c r="L1704">
        <f t="shared" si="398"/>
        <v>5</v>
      </c>
      <c r="M1704">
        <f t="shared" si="405"/>
        <v>5</v>
      </c>
      <c r="N1704" t="str">
        <f t="shared" si="399"/>
        <v/>
      </c>
      <c r="T1704" s="3" t="str">
        <f t="shared" si="400"/>
        <v>- -</v>
      </c>
      <c r="U1704" s="3">
        <f t="shared" si="401"/>
        <v>0</v>
      </c>
      <c r="W1704" s="3" t="str">
        <f t="shared" si="402"/>
        <v>- -</v>
      </c>
      <c r="X1704" s="3">
        <f t="shared" si="403"/>
        <v>0</v>
      </c>
      <c r="Z1704" s="3" t="str">
        <f t="shared" si="404"/>
        <v>- -</v>
      </c>
      <c r="AA1704" s="16">
        <v>0</v>
      </c>
      <c r="AC1704" s="3"/>
      <c r="AD1704" s="16">
        <v>0</v>
      </c>
    </row>
    <row r="1705" spans="3:30" ht="16" customHeight="1" x14ac:dyDescent="0.25">
      <c r="C1705" s="1" t="s">
        <v>751</v>
      </c>
      <c r="D1705" s="2" t="s">
        <v>10</v>
      </c>
      <c r="E1705" s="3">
        <f t="shared" si="391"/>
        <v>3874</v>
      </c>
      <c r="F1705">
        <f t="shared" si="392"/>
        <v>-399</v>
      </c>
      <c r="G1705" s="4" t="str">
        <f t="shared" si="393"/>
        <v>Jun</v>
      </c>
      <c r="H1705" s="5">
        <f t="shared" si="394"/>
        <v>7</v>
      </c>
      <c r="I1705" s="3" t="str">
        <f t="shared" si="395"/>
        <v>P</v>
      </c>
      <c r="J1705" s="4">
        <f t="shared" si="396"/>
        <v>6</v>
      </c>
      <c r="K1705" s="5">
        <f t="shared" si="397"/>
        <v>7</v>
      </c>
      <c r="L1705">
        <f t="shared" si="398"/>
        <v>6</v>
      </c>
      <c r="M1705">
        <f t="shared" si="405"/>
        <v>6</v>
      </c>
      <c r="N1705" t="str">
        <f t="shared" si="399"/>
        <v/>
      </c>
      <c r="T1705" s="3" t="str">
        <f t="shared" si="400"/>
        <v>- -</v>
      </c>
      <c r="U1705" s="3">
        <f t="shared" si="401"/>
        <v>0</v>
      </c>
      <c r="W1705" s="3" t="str">
        <f t="shared" si="402"/>
        <v>- -</v>
      </c>
      <c r="X1705" s="3">
        <f t="shared" si="403"/>
        <v>0</v>
      </c>
      <c r="Z1705" s="3" t="str">
        <f t="shared" si="404"/>
        <v>- -</v>
      </c>
      <c r="AA1705" s="16">
        <v>0</v>
      </c>
      <c r="AC1705" s="3"/>
      <c r="AD1705" s="16">
        <v>0</v>
      </c>
    </row>
    <row r="1706" spans="3:30" ht="16" customHeight="1" x14ac:dyDescent="0.25">
      <c r="C1706" s="1" t="s">
        <v>752</v>
      </c>
      <c r="D1706" s="2" t="s">
        <v>10</v>
      </c>
      <c r="E1706" s="3">
        <f t="shared" si="391"/>
        <v>3875</v>
      </c>
      <c r="F1706">
        <f t="shared" si="392"/>
        <v>-399</v>
      </c>
      <c r="G1706" s="4" t="str">
        <f t="shared" si="393"/>
        <v>Dec</v>
      </c>
      <c r="H1706" s="5">
        <f t="shared" si="394"/>
        <v>1</v>
      </c>
      <c r="I1706" s="3" t="str">
        <f t="shared" si="395"/>
        <v>T</v>
      </c>
      <c r="J1706" s="4">
        <f t="shared" si="396"/>
        <v>12</v>
      </c>
      <c r="K1706" s="5">
        <f t="shared" si="397"/>
        <v>1</v>
      </c>
      <c r="L1706">
        <f t="shared" si="398"/>
        <v>6</v>
      </c>
      <c r="M1706">
        <f t="shared" si="405"/>
        <v>6</v>
      </c>
      <c r="N1706" t="str">
        <f t="shared" si="399"/>
        <v/>
      </c>
      <c r="T1706" s="3" t="str">
        <f t="shared" si="400"/>
        <v>- -</v>
      </c>
      <c r="U1706" s="3">
        <f t="shared" si="401"/>
        <v>0</v>
      </c>
      <c r="W1706" s="3" t="str">
        <f t="shared" si="402"/>
        <v>- -</v>
      </c>
      <c r="X1706" s="3">
        <f t="shared" si="403"/>
        <v>0</v>
      </c>
      <c r="Z1706" s="3" t="str">
        <f t="shared" si="404"/>
        <v>- -</v>
      </c>
      <c r="AA1706" s="16">
        <v>0</v>
      </c>
      <c r="AC1706" s="3"/>
      <c r="AD1706" s="16">
        <v>0</v>
      </c>
    </row>
    <row r="1707" spans="3:30" ht="16" customHeight="1" x14ac:dyDescent="0.25">
      <c r="C1707" s="1" t="s">
        <v>753</v>
      </c>
      <c r="D1707" s="2" t="s">
        <v>10</v>
      </c>
      <c r="E1707" s="3">
        <f t="shared" si="391"/>
        <v>3876</v>
      </c>
      <c r="F1707">
        <f t="shared" si="392"/>
        <v>-398</v>
      </c>
      <c r="G1707" s="4" t="str">
        <f t="shared" si="393"/>
        <v>May</v>
      </c>
      <c r="H1707" s="5">
        <f t="shared" si="394"/>
        <v>27</v>
      </c>
      <c r="I1707" s="3" t="str">
        <f t="shared" si="395"/>
        <v>T</v>
      </c>
      <c r="J1707" s="4">
        <f t="shared" si="396"/>
        <v>5</v>
      </c>
      <c r="K1707" s="5">
        <f t="shared" si="397"/>
        <v>27</v>
      </c>
      <c r="L1707">
        <f t="shared" si="398"/>
        <v>5</v>
      </c>
      <c r="M1707">
        <f t="shared" si="405"/>
        <v>5</v>
      </c>
      <c r="N1707" t="str">
        <f t="shared" si="399"/>
        <v/>
      </c>
      <c r="T1707" s="3" t="str">
        <f t="shared" si="400"/>
        <v>- -</v>
      </c>
      <c r="U1707" s="3">
        <f t="shared" si="401"/>
        <v>0</v>
      </c>
      <c r="W1707" s="3" t="str">
        <f t="shared" si="402"/>
        <v>- -</v>
      </c>
      <c r="X1707" s="3">
        <f t="shared" si="403"/>
        <v>0</v>
      </c>
      <c r="Z1707" s="3" t="str">
        <f t="shared" si="404"/>
        <v>- -</v>
      </c>
      <c r="AA1707" s="16">
        <v>0</v>
      </c>
      <c r="AC1707" s="3"/>
      <c r="AD1707" s="16">
        <v>0</v>
      </c>
    </row>
    <row r="1708" spans="3:30" ht="16" customHeight="1" x14ac:dyDescent="0.25">
      <c r="C1708" s="1" t="s">
        <v>754</v>
      </c>
      <c r="D1708" s="2" t="s">
        <v>10</v>
      </c>
      <c r="E1708" s="3">
        <f t="shared" si="391"/>
        <v>3877</v>
      </c>
      <c r="F1708">
        <f t="shared" si="392"/>
        <v>-398</v>
      </c>
      <c r="G1708" s="4" t="str">
        <f t="shared" si="393"/>
        <v>Nov</v>
      </c>
      <c r="H1708" s="5">
        <f t="shared" si="394"/>
        <v>21</v>
      </c>
      <c r="I1708" s="3" t="str">
        <f t="shared" si="395"/>
        <v>T</v>
      </c>
      <c r="J1708" s="4">
        <f t="shared" si="396"/>
        <v>11</v>
      </c>
      <c r="K1708" s="5">
        <f t="shared" si="397"/>
        <v>21</v>
      </c>
      <c r="L1708">
        <f t="shared" si="398"/>
        <v>6</v>
      </c>
      <c r="M1708">
        <f t="shared" si="405"/>
        <v>6</v>
      </c>
      <c r="N1708" t="str">
        <f t="shared" si="399"/>
        <v/>
      </c>
      <c r="T1708" s="3" t="str">
        <f t="shared" si="400"/>
        <v>- -</v>
      </c>
      <c r="U1708" s="3">
        <f t="shared" si="401"/>
        <v>0</v>
      </c>
      <c r="W1708" s="3" t="str">
        <f t="shared" si="402"/>
        <v>- -</v>
      </c>
      <c r="X1708" s="3">
        <f t="shared" si="403"/>
        <v>0</v>
      </c>
      <c r="Z1708" s="3" t="str">
        <f t="shared" si="404"/>
        <v>- -</v>
      </c>
      <c r="AA1708" s="16">
        <v>0</v>
      </c>
      <c r="AC1708" s="3"/>
      <c r="AD1708" s="16">
        <v>0</v>
      </c>
    </row>
    <row r="1709" spans="3:30" ht="16" customHeight="1" x14ac:dyDescent="0.25">
      <c r="C1709" s="1" t="s">
        <v>755</v>
      </c>
      <c r="D1709" s="2" t="s">
        <v>10</v>
      </c>
      <c r="E1709" s="3">
        <f t="shared" si="391"/>
        <v>3878</v>
      </c>
      <c r="F1709">
        <f t="shared" si="392"/>
        <v>-397</v>
      </c>
      <c r="G1709" s="4" t="str">
        <f t="shared" si="393"/>
        <v>May</v>
      </c>
      <c r="H1709" s="5">
        <f t="shared" si="394"/>
        <v>16</v>
      </c>
      <c r="I1709" s="3" t="str">
        <f t="shared" si="395"/>
        <v>P</v>
      </c>
      <c r="J1709" s="4">
        <f t="shared" si="396"/>
        <v>5</v>
      </c>
      <c r="K1709" s="5">
        <f t="shared" si="397"/>
        <v>16</v>
      </c>
      <c r="L1709">
        <f t="shared" si="398"/>
        <v>6</v>
      </c>
      <c r="M1709">
        <f t="shared" si="405"/>
        <v>6</v>
      </c>
      <c r="N1709" t="str">
        <f t="shared" si="399"/>
        <v/>
      </c>
      <c r="T1709" s="3" t="str">
        <f t="shared" si="400"/>
        <v>- -</v>
      </c>
      <c r="U1709" s="3">
        <f t="shared" si="401"/>
        <v>0</v>
      </c>
      <c r="W1709" s="3" t="str">
        <f t="shared" si="402"/>
        <v>- -</v>
      </c>
      <c r="X1709" s="3">
        <f t="shared" si="403"/>
        <v>0</v>
      </c>
      <c r="Z1709" s="3" t="str">
        <f t="shared" si="404"/>
        <v>- -</v>
      </c>
      <c r="AA1709" s="16">
        <v>0</v>
      </c>
      <c r="AC1709" s="3"/>
      <c r="AD1709" s="16">
        <v>0</v>
      </c>
    </row>
    <row r="1710" spans="3:30" ht="16" customHeight="1" x14ac:dyDescent="0.25">
      <c r="C1710" s="1" t="s">
        <v>756</v>
      </c>
      <c r="D1710" s="2" t="s">
        <v>10</v>
      </c>
      <c r="E1710" s="3">
        <f t="shared" si="391"/>
        <v>3879</v>
      </c>
      <c r="F1710">
        <f t="shared" si="392"/>
        <v>-397</v>
      </c>
      <c r="G1710" s="4" t="str">
        <f t="shared" si="393"/>
        <v>Nov</v>
      </c>
      <c r="H1710" s="5">
        <f t="shared" si="394"/>
        <v>10</v>
      </c>
      <c r="I1710" s="3" t="str">
        <f t="shared" si="395"/>
        <v>N</v>
      </c>
      <c r="J1710" s="4">
        <f t="shared" si="396"/>
        <v>11</v>
      </c>
      <c r="K1710" s="5">
        <f t="shared" si="397"/>
        <v>10</v>
      </c>
      <c r="L1710">
        <f t="shared" si="398"/>
        <v>6</v>
      </c>
      <c r="M1710">
        <f t="shared" si="405"/>
        <v>6</v>
      </c>
      <c r="N1710" t="str">
        <f t="shared" si="399"/>
        <v/>
      </c>
      <c r="T1710" s="3" t="str">
        <f t="shared" si="400"/>
        <v>- -</v>
      </c>
      <c r="U1710" s="3">
        <f t="shared" si="401"/>
        <v>0</v>
      </c>
      <c r="W1710" s="3" t="str">
        <f t="shared" si="402"/>
        <v>- -</v>
      </c>
      <c r="X1710" s="3">
        <f t="shared" si="403"/>
        <v>0</v>
      </c>
      <c r="Z1710" s="3" t="str">
        <f t="shared" si="404"/>
        <v>- -</v>
      </c>
      <c r="AA1710" s="16">
        <v>0</v>
      </c>
      <c r="AC1710" s="3"/>
      <c r="AD1710" s="16">
        <v>0</v>
      </c>
    </row>
    <row r="1711" spans="3:30" ht="16" customHeight="1" x14ac:dyDescent="0.25">
      <c r="C1711" s="1" t="s">
        <v>757</v>
      </c>
      <c r="D1711" s="2" t="s">
        <v>10</v>
      </c>
      <c r="E1711" s="3">
        <f t="shared" si="391"/>
        <v>3880</v>
      </c>
      <c r="F1711">
        <f t="shared" si="392"/>
        <v>-396</v>
      </c>
      <c r="G1711" s="4" t="str">
        <f t="shared" si="393"/>
        <v>Apr</v>
      </c>
      <c r="H1711" s="5">
        <f t="shared" si="394"/>
        <v>5</v>
      </c>
      <c r="I1711" s="3" t="str">
        <f t="shared" si="395"/>
        <v>P</v>
      </c>
      <c r="J1711" s="4">
        <f t="shared" si="396"/>
        <v>4</v>
      </c>
      <c r="K1711" s="5">
        <f t="shared" si="397"/>
        <v>5</v>
      </c>
      <c r="L1711">
        <f t="shared" si="398"/>
        <v>5</v>
      </c>
      <c r="M1711">
        <f t="shared" si="405"/>
        <v>11</v>
      </c>
      <c r="N1711" t="str">
        <f t="shared" si="399"/>
        <v/>
      </c>
      <c r="T1711" s="3" t="str">
        <f t="shared" si="400"/>
        <v>- -</v>
      </c>
      <c r="U1711" s="3">
        <f t="shared" si="401"/>
        <v>0</v>
      </c>
      <c r="W1711" s="3" t="str">
        <f t="shared" si="402"/>
        <v>- -</v>
      </c>
      <c r="X1711" s="3">
        <f t="shared" si="403"/>
        <v>0</v>
      </c>
      <c r="Z1711" s="3" t="str">
        <f t="shared" si="404"/>
        <v>- -</v>
      </c>
      <c r="AA1711" s="16">
        <v>0</v>
      </c>
      <c r="AC1711" s="3"/>
      <c r="AD1711" s="16">
        <v>0</v>
      </c>
    </row>
    <row r="1712" spans="3:30" ht="16" customHeight="1" x14ac:dyDescent="0.25">
      <c r="C1712" s="1" t="s">
        <v>758</v>
      </c>
      <c r="D1712" s="2" t="s">
        <v>10</v>
      </c>
      <c r="E1712" s="3">
        <f t="shared" si="391"/>
        <v>3881</v>
      </c>
      <c r="F1712">
        <f t="shared" si="392"/>
        <v>-396</v>
      </c>
      <c r="G1712" s="4" t="str">
        <f t="shared" si="393"/>
        <v>Sep</v>
      </c>
      <c r="H1712" s="5">
        <f t="shared" si="394"/>
        <v>30</v>
      </c>
      <c r="I1712" s="3" t="str">
        <f t="shared" si="395"/>
        <v>N</v>
      </c>
      <c r="J1712" s="4">
        <f t="shared" si="396"/>
        <v>9</v>
      </c>
      <c r="K1712" s="5">
        <f t="shared" si="397"/>
        <v>30</v>
      </c>
      <c r="L1712">
        <f t="shared" si="398"/>
        <v>5</v>
      </c>
      <c r="M1712">
        <f t="shared" si="405"/>
        <v>5</v>
      </c>
      <c r="N1712" t="str">
        <f t="shared" si="399"/>
        <v/>
      </c>
      <c r="T1712" s="3" t="str">
        <f t="shared" si="400"/>
        <v>- -</v>
      </c>
      <c r="U1712" s="3">
        <f t="shared" si="401"/>
        <v>0</v>
      </c>
      <c r="W1712" s="3" t="str">
        <f t="shared" si="402"/>
        <v>- -</v>
      </c>
      <c r="X1712" s="3">
        <f t="shared" si="403"/>
        <v>0</v>
      </c>
      <c r="Z1712" s="3" t="str">
        <f t="shared" si="404"/>
        <v>- -</v>
      </c>
      <c r="AA1712" s="16">
        <v>0</v>
      </c>
      <c r="AC1712" s="3"/>
      <c r="AD1712" s="16">
        <v>0</v>
      </c>
    </row>
    <row r="1713" spans="3:30" ht="16" customHeight="1" x14ac:dyDescent="0.25">
      <c r="C1713" s="1" t="s">
        <v>759</v>
      </c>
      <c r="D1713" s="2" t="s">
        <v>10</v>
      </c>
      <c r="E1713" s="3">
        <f t="shared" si="391"/>
        <v>3882</v>
      </c>
      <c r="F1713">
        <f t="shared" si="392"/>
        <v>-395</v>
      </c>
      <c r="G1713" s="4" t="str">
        <f t="shared" si="393"/>
        <v>Mar</v>
      </c>
      <c r="H1713" s="5">
        <f t="shared" si="394"/>
        <v>26</v>
      </c>
      <c r="I1713" s="3" t="str">
        <f t="shared" si="395"/>
        <v>T</v>
      </c>
      <c r="J1713" s="4">
        <f t="shared" si="396"/>
        <v>3</v>
      </c>
      <c r="K1713" s="5">
        <f t="shared" si="397"/>
        <v>26</v>
      </c>
      <c r="L1713">
        <f t="shared" si="398"/>
        <v>6</v>
      </c>
      <c r="M1713">
        <f t="shared" si="405"/>
        <v>11</v>
      </c>
      <c r="N1713" t="str">
        <f t="shared" si="399"/>
        <v/>
      </c>
      <c r="T1713" s="3" t="str">
        <f t="shared" si="400"/>
        <v>- -</v>
      </c>
      <c r="U1713" s="3">
        <f t="shared" si="401"/>
        <v>0</v>
      </c>
      <c r="W1713" s="3" t="str">
        <f t="shared" si="402"/>
        <v>- -</v>
      </c>
      <c r="X1713" s="3">
        <f t="shared" si="403"/>
        <v>0</v>
      </c>
      <c r="Z1713" s="3" t="str">
        <f t="shared" si="404"/>
        <v>- -</v>
      </c>
      <c r="AA1713" s="16">
        <v>0</v>
      </c>
      <c r="AC1713" s="3"/>
      <c r="AD1713" s="16">
        <v>0</v>
      </c>
    </row>
    <row r="1714" spans="3:30" ht="16" customHeight="1" x14ac:dyDescent="0.25">
      <c r="C1714" s="1" t="s">
        <v>760</v>
      </c>
      <c r="D1714" s="2" t="s">
        <v>10</v>
      </c>
      <c r="E1714" s="3">
        <f t="shared" si="391"/>
        <v>3883</v>
      </c>
      <c r="F1714">
        <f t="shared" si="392"/>
        <v>-395</v>
      </c>
      <c r="G1714" s="4" t="str">
        <f t="shared" si="393"/>
        <v>Sep</v>
      </c>
      <c r="H1714" s="5">
        <f t="shared" si="394"/>
        <v>19</v>
      </c>
      <c r="I1714" s="3" t="str">
        <f t="shared" si="395"/>
        <v>T</v>
      </c>
      <c r="J1714" s="4">
        <f t="shared" si="396"/>
        <v>9</v>
      </c>
      <c r="K1714" s="5">
        <f t="shared" si="397"/>
        <v>19</v>
      </c>
      <c r="L1714">
        <f t="shared" si="398"/>
        <v>6</v>
      </c>
      <c r="M1714">
        <f t="shared" si="405"/>
        <v>6</v>
      </c>
      <c r="N1714" t="str">
        <f t="shared" si="399"/>
        <v/>
      </c>
      <c r="T1714" s="3" t="str">
        <f t="shared" si="400"/>
        <v>- -</v>
      </c>
      <c r="U1714" s="3">
        <f t="shared" si="401"/>
        <v>0</v>
      </c>
      <c r="W1714" s="3" t="str">
        <f t="shared" si="402"/>
        <v>- -</v>
      </c>
      <c r="X1714" s="3">
        <f t="shared" si="403"/>
        <v>0</v>
      </c>
      <c r="Z1714" s="3" t="str">
        <f t="shared" si="404"/>
        <v>- -</v>
      </c>
      <c r="AA1714" s="16">
        <v>0</v>
      </c>
      <c r="AC1714" s="3"/>
      <c r="AD1714" s="16">
        <v>0</v>
      </c>
    </row>
    <row r="1715" spans="3:30" ht="16" customHeight="1" x14ac:dyDescent="0.25">
      <c r="C1715" s="1" t="s">
        <v>761</v>
      </c>
      <c r="D1715" s="2" t="s">
        <v>10</v>
      </c>
      <c r="E1715" s="3">
        <f t="shared" si="391"/>
        <v>3884</v>
      </c>
      <c r="F1715">
        <f t="shared" si="392"/>
        <v>-394</v>
      </c>
      <c r="G1715" s="4" t="str">
        <f t="shared" si="393"/>
        <v>Mar</v>
      </c>
      <c r="H1715" s="5">
        <f t="shared" si="394"/>
        <v>16</v>
      </c>
      <c r="I1715" s="3" t="str">
        <f t="shared" si="395"/>
        <v>P</v>
      </c>
      <c r="J1715" s="4">
        <f t="shared" si="396"/>
        <v>3</v>
      </c>
      <c r="K1715" s="5">
        <f t="shared" si="397"/>
        <v>16</v>
      </c>
      <c r="L1715">
        <f t="shared" si="398"/>
        <v>6</v>
      </c>
      <c r="M1715">
        <f t="shared" si="405"/>
        <v>6</v>
      </c>
      <c r="N1715" t="str">
        <f t="shared" si="399"/>
        <v/>
      </c>
      <c r="T1715" s="3" t="str">
        <f t="shared" si="400"/>
        <v>- -</v>
      </c>
      <c r="U1715" s="3">
        <f t="shared" si="401"/>
        <v>0</v>
      </c>
      <c r="W1715" s="3" t="str">
        <f t="shared" si="402"/>
        <v>- -</v>
      </c>
      <c r="X1715" s="3">
        <f t="shared" si="403"/>
        <v>0</v>
      </c>
      <c r="Z1715" s="3" t="str">
        <f t="shared" si="404"/>
        <v>- -</v>
      </c>
      <c r="AA1715" s="16">
        <v>0</v>
      </c>
      <c r="AC1715" s="3"/>
      <c r="AD1715" s="16">
        <v>0</v>
      </c>
    </row>
    <row r="1716" spans="3:30" ht="16" customHeight="1" x14ac:dyDescent="0.25">
      <c r="C1716" s="1" t="s">
        <v>762</v>
      </c>
      <c r="D1716" s="2" t="s">
        <v>10</v>
      </c>
      <c r="E1716" s="3">
        <f t="shared" si="391"/>
        <v>3885</v>
      </c>
      <c r="F1716">
        <f t="shared" si="392"/>
        <v>-394</v>
      </c>
      <c r="G1716" s="4" t="str">
        <f t="shared" si="393"/>
        <v>Sep</v>
      </c>
      <c r="H1716" s="5">
        <f t="shared" si="394"/>
        <v>8</v>
      </c>
      <c r="I1716" s="3" t="str">
        <f t="shared" si="395"/>
        <v>T</v>
      </c>
      <c r="J1716" s="4">
        <f t="shared" si="396"/>
        <v>9</v>
      </c>
      <c r="K1716" s="5">
        <f t="shared" si="397"/>
        <v>8</v>
      </c>
      <c r="L1716">
        <f t="shared" si="398"/>
        <v>6</v>
      </c>
      <c r="M1716">
        <f t="shared" si="405"/>
        <v>6</v>
      </c>
      <c r="N1716" t="str">
        <f t="shared" si="399"/>
        <v/>
      </c>
      <c r="T1716" s="3" t="str">
        <f t="shared" si="400"/>
        <v>- -</v>
      </c>
      <c r="U1716" s="3">
        <f t="shared" si="401"/>
        <v>0</v>
      </c>
      <c r="W1716" s="3" t="str">
        <f t="shared" si="402"/>
        <v>- -</v>
      </c>
      <c r="X1716" s="3">
        <f t="shared" si="403"/>
        <v>0</v>
      </c>
      <c r="Z1716" s="3" t="str">
        <f t="shared" si="404"/>
        <v>- -</v>
      </c>
      <c r="AA1716" s="16">
        <v>0</v>
      </c>
      <c r="AC1716" s="3"/>
      <c r="AD1716" s="16">
        <v>0</v>
      </c>
    </row>
    <row r="1717" spans="3:30" ht="16" customHeight="1" x14ac:dyDescent="0.25">
      <c r="C1717" s="1" t="s">
        <v>763</v>
      </c>
      <c r="D1717" s="2" t="s">
        <v>10</v>
      </c>
      <c r="E1717" s="3">
        <f t="shared" si="391"/>
        <v>3886</v>
      </c>
      <c r="F1717">
        <f t="shared" si="392"/>
        <v>-393</v>
      </c>
      <c r="G1717" s="4" t="str">
        <f t="shared" si="393"/>
        <v>Mar</v>
      </c>
      <c r="H1717" s="5">
        <f t="shared" si="394"/>
        <v>5</v>
      </c>
      <c r="I1717" s="3" t="str">
        <f t="shared" si="395"/>
        <v>N</v>
      </c>
      <c r="J1717" s="4">
        <f t="shared" si="396"/>
        <v>3</v>
      </c>
      <c r="K1717" s="5">
        <f t="shared" si="397"/>
        <v>5</v>
      </c>
      <c r="L1717">
        <f t="shared" si="398"/>
        <v>6</v>
      </c>
      <c r="M1717">
        <f t="shared" si="405"/>
        <v>6</v>
      </c>
      <c r="N1717" t="str">
        <f t="shared" si="399"/>
        <v/>
      </c>
      <c r="T1717" s="3" t="str">
        <f t="shared" si="400"/>
        <v>- -</v>
      </c>
      <c r="U1717" s="3">
        <f t="shared" si="401"/>
        <v>0</v>
      </c>
      <c r="W1717" s="3" t="str">
        <f t="shared" si="402"/>
        <v>- -</v>
      </c>
      <c r="X1717" s="3">
        <f t="shared" si="403"/>
        <v>0</v>
      </c>
      <c r="Z1717" s="3" t="str">
        <f t="shared" si="404"/>
        <v>- -</v>
      </c>
      <c r="AA1717" s="16">
        <v>0</v>
      </c>
      <c r="AC1717" s="3"/>
      <c r="AD1717" s="16">
        <v>0</v>
      </c>
    </row>
    <row r="1718" spans="3:30" ht="16" customHeight="1" x14ac:dyDescent="0.25">
      <c r="C1718" s="1" t="s">
        <v>764</v>
      </c>
      <c r="D1718" s="2" t="s">
        <v>10</v>
      </c>
      <c r="E1718" s="3">
        <f t="shared" si="391"/>
        <v>3887</v>
      </c>
      <c r="F1718">
        <f t="shared" si="392"/>
        <v>-393</v>
      </c>
      <c r="G1718" s="4" t="str">
        <f t="shared" si="393"/>
        <v>Jul</v>
      </c>
      <c r="H1718" s="5">
        <f t="shared" si="394"/>
        <v>30</v>
      </c>
      <c r="I1718" s="3" t="str">
        <f t="shared" si="395"/>
        <v>N</v>
      </c>
      <c r="J1718" s="4">
        <f t="shared" si="396"/>
        <v>7</v>
      </c>
      <c r="K1718" s="5">
        <f t="shared" si="397"/>
        <v>30</v>
      </c>
      <c r="L1718">
        <f t="shared" si="398"/>
        <v>4</v>
      </c>
      <c r="M1718">
        <f t="shared" si="405"/>
        <v>10</v>
      </c>
      <c r="N1718" t="str">
        <f t="shared" si="399"/>
        <v/>
      </c>
      <c r="T1718" s="3" t="str">
        <f t="shared" si="400"/>
        <v>- -</v>
      </c>
      <c r="U1718" s="3">
        <f t="shared" si="401"/>
        <v>0</v>
      </c>
      <c r="W1718" s="3" t="str">
        <f t="shared" si="402"/>
        <v>- -</v>
      </c>
      <c r="X1718" s="3">
        <f t="shared" si="403"/>
        <v>0</v>
      </c>
      <c r="Z1718" s="3" t="str">
        <f t="shared" si="404"/>
        <v>- -</v>
      </c>
      <c r="AA1718" s="16">
        <v>0</v>
      </c>
      <c r="AC1718" s="3"/>
      <c r="AD1718" s="16">
        <v>0</v>
      </c>
    </row>
    <row r="1719" spans="3:30" ht="16" customHeight="1" x14ac:dyDescent="0.25">
      <c r="C1719" s="1" t="s">
        <v>765</v>
      </c>
      <c r="D1719" s="2" t="s">
        <v>10</v>
      </c>
      <c r="E1719" s="3">
        <f t="shared" si="391"/>
        <v>3888</v>
      </c>
      <c r="F1719">
        <f t="shared" si="392"/>
        <v>-393</v>
      </c>
      <c r="G1719" s="4" t="str">
        <f t="shared" si="393"/>
        <v>Aug</v>
      </c>
      <c r="H1719" s="5">
        <f t="shared" si="394"/>
        <v>28</v>
      </c>
      <c r="I1719" s="3" t="str">
        <f t="shared" si="395"/>
        <v>N</v>
      </c>
      <c r="J1719" s="4">
        <f t="shared" si="396"/>
        <v>8</v>
      </c>
      <c r="K1719" s="5">
        <f t="shared" si="397"/>
        <v>28</v>
      </c>
      <c r="L1719">
        <f t="shared" si="398"/>
        <v>1</v>
      </c>
      <c r="M1719">
        <f t="shared" si="405"/>
        <v>11</v>
      </c>
      <c r="N1719" t="str">
        <f t="shared" si="399"/>
        <v/>
      </c>
      <c r="T1719" s="3" t="str">
        <f t="shared" si="400"/>
        <v>- -</v>
      </c>
      <c r="U1719" s="3">
        <f t="shared" si="401"/>
        <v>0</v>
      </c>
      <c r="W1719" s="3" t="str">
        <f t="shared" si="402"/>
        <v>- -</v>
      </c>
      <c r="X1719" s="3">
        <f t="shared" si="403"/>
        <v>0</v>
      </c>
      <c r="Z1719" s="3" t="str">
        <f t="shared" si="404"/>
        <v>- -</v>
      </c>
      <c r="AA1719" s="16">
        <v>0</v>
      </c>
      <c r="AC1719" s="3"/>
      <c r="AD1719" s="16">
        <v>0</v>
      </c>
    </row>
    <row r="1720" spans="3:30" ht="16" customHeight="1" x14ac:dyDescent="0.25">
      <c r="C1720" s="1" t="s">
        <v>766</v>
      </c>
      <c r="D1720" s="2" t="s">
        <v>10</v>
      </c>
      <c r="E1720" s="3">
        <f t="shared" si="391"/>
        <v>3889</v>
      </c>
      <c r="F1720">
        <f t="shared" si="392"/>
        <v>-392</v>
      </c>
      <c r="G1720" s="4" t="str">
        <f t="shared" si="393"/>
        <v>Jan</v>
      </c>
      <c r="H1720" s="5">
        <f t="shared" si="394"/>
        <v>24</v>
      </c>
      <c r="I1720" s="3" t="str">
        <f t="shared" si="395"/>
        <v>P</v>
      </c>
      <c r="J1720" s="4">
        <f t="shared" si="396"/>
        <v>1</v>
      </c>
      <c r="K1720" s="5">
        <f t="shared" si="397"/>
        <v>24</v>
      </c>
      <c r="L1720">
        <f t="shared" si="398"/>
        <v>5</v>
      </c>
      <c r="M1720">
        <f t="shared" si="405"/>
        <v>16</v>
      </c>
      <c r="N1720" t="str">
        <f t="shared" si="399"/>
        <v/>
      </c>
      <c r="T1720" s="3" t="str">
        <f t="shared" si="400"/>
        <v>- -</v>
      </c>
      <c r="U1720" s="3">
        <f t="shared" si="401"/>
        <v>0</v>
      </c>
      <c r="W1720" s="3" t="str">
        <f t="shared" si="402"/>
        <v>- -</v>
      </c>
      <c r="X1720" s="3">
        <f t="shared" si="403"/>
        <v>0</v>
      </c>
      <c r="Z1720" s="3" t="str">
        <f t="shared" si="404"/>
        <v>- -</v>
      </c>
      <c r="AA1720" s="16">
        <v>0</v>
      </c>
      <c r="AC1720" s="3"/>
      <c r="AD1720" s="16">
        <v>0</v>
      </c>
    </row>
    <row r="1721" spans="3:30" ht="16" customHeight="1" x14ac:dyDescent="0.25">
      <c r="C1721" s="1" t="s">
        <v>767</v>
      </c>
      <c r="D1721" s="2" t="s">
        <v>10</v>
      </c>
      <c r="E1721" s="3">
        <f t="shared" si="391"/>
        <v>3890</v>
      </c>
      <c r="F1721">
        <f t="shared" si="392"/>
        <v>-392</v>
      </c>
      <c r="G1721" s="4" t="str">
        <f t="shared" si="393"/>
        <v>Jul</v>
      </c>
      <c r="H1721" s="5">
        <f t="shared" si="394"/>
        <v>19</v>
      </c>
      <c r="I1721" s="3" t="str">
        <f t="shared" si="395"/>
        <v>P</v>
      </c>
      <c r="J1721" s="4">
        <f t="shared" si="396"/>
        <v>7</v>
      </c>
      <c r="K1721" s="5">
        <f t="shared" si="397"/>
        <v>19</v>
      </c>
      <c r="L1721">
        <f t="shared" si="398"/>
        <v>6</v>
      </c>
      <c r="M1721">
        <f t="shared" si="405"/>
        <v>6</v>
      </c>
      <c r="N1721" t="str">
        <f t="shared" si="399"/>
        <v/>
      </c>
      <c r="T1721" s="3" t="str">
        <f t="shared" si="400"/>
        <v>- -</v>
      </c>
      <c r="U1721" s="3">
        <f t="shared" si="401"/>
        <v>0</v>
      </c>
      <c r="W1721" s="3" t="str">
        <f t="shared" si="402"/>
        <v>- -</v>
      </c>
      <c r="X1721" s="3">
        <f t="shared" si="403"/>
        <v>0</v>
      </c>
      <c r="Z1721" s="3" t="str">
        <f t="shared" si="404"/>
        <v>- -</v>
      </c>
      <c r="AA1721" s="16">
        <v>0</v>
      </c>
      <c r="AC1721" s="3"/>
      <c r="AD1721" s="16">
        <v>0</v>
      </c>
    </row>
    <row r="1722" spans="3:30" ht="16" customHeight="1" x14ac:dyDescent="0.25">
      <c r="C1722" s="1" t="s">
        <v>768</v>
      </c>
      <c r="D1722" s="2" t="s">
        <v>10</v>
      </c>
      <c r="E1722" s="3">
        <f t="shared" si="391"/>
        <v>3891</v>
      </c>
      <c r="F1722">
        <f t="shared" si="392"/>
        <v>-391</v>
      </c>
      <c r="G1722" s="4" t="str">
        <f t="shared" si="393"/>
        <v>Jan</v>
      </c>
      <c r="H1722" s="5">
        <f t="shared" si="394"/>
        <v>12</v>
      </c>
      <c r="I1722" s="3" t="str">
        <f t="shared" si="395"/>
        <v>T</v>
      </c>
      <c r="J1722" s="4">
        <f t="shared" si="396"/>
        <v>1</v>
      </c>
      <c r="K1722" s="5">
        <f t="shared" si="397"/>
        <v>12</v>
      </c>
      <c r="L1722">
        <f t="shared" si="398"/>
        <v>6</v>
      </c>
      <c r="M1722">
        <f t="shared" si="405"/>
        <v>6</v>
      </c>
      <c r="N1722" t="str">
        <f t="shared" si="399"/>
        <v/>
      </c>
      <c r="T1722" s="3" t="str">
        <f t="shared" si="400"/>
        <v>- -</v>
      </c>
      <c r="U1722" s="3">
        <f t="shared" si="401"/>
        <v>0</v>
      </c>
      <c r="W1722" s="3" t="str">
        <f t="shared" si="402"/>
        <v>- -</v>
      </c>
      <c r="X1722" s="3">
        <f t="shared" si="403"/>
        <v>0</v>
      </c>
      <c r="Z1722" s="3" t="str">
        <f t="shared" si="404"/>
        <v>- -</v>
      </c>
      <c r="AA1722" s="16">
        <v>0</v>
      </c>
      <c r="AC1722" s="3"/>
      <c r="AD1722" s="16">
        <v>0</v>
      </c>
    </row>
    <row r="1723" spans="3:30" ht="16" customHeight="1" x14ac:dyDescent="0.25">
      <c r="C1723" s="1" t="s">
        <v>769</v>
      </c>
      <c r="D1723" s="2" t="s">
        <v>10</v>
      </c>
      <c r="E1723" s="3">
        <f t="shared" si="391"/>
        <v>3892</v>
      </c>
      <c r="F1723">
        <f t="shared" si="392"/>
        <v>-391</v>
      </c>
      <c r="G1723" s="4" t="str">
        <f t="shared" si="393"/>
        <v>Jul</v>
      </c>
      <c r="H1723" s="5">
        <f t="shared" si="394"/>
        <v>8</v>
      </c>
      <c r="I1723" s="3" t="str">
        <f t="shared" si="395"/>
        <v>T</v>
      </c>
      <c r="J1723" s="4">
        <f t="shared" si="396"/>
        <v>7</v>
      </c>
      <c r="K1723" s="5">
        <f t="shared" si="397"/>
        <v>8</v>
      </c>
      <c r="L1723">
        <f t="shared" si="398"/>
        <v>6</v>
      </c>
      <c r="M1723">
        <f t="shared" si="405"/>
        <v>6</v>
      </c>
      <c r="N1723" t="str">
        <f t="shared" si="399"/>
        <v/>
      </c>
      <c r="T1723" s="3" t="str">
        <f t="shared" si="400"/>
        <v>- -</v>
      </c>
      <c r="U1723" s="3">
        <f t="shared" si="401"/>
        <v>0</v>
      </c>
      <c r="W1723" s="3" t="str">
        <f t="shared" si="402"/>
        <v>- -</v>
      </c>
      <c r="X1723" s="3">
        <f t="shared" si="403"/>
        <v>0</v>
      </c>
      <c r="Z1723" s="3" t="str">
        <f t="shared" si="404"/>
        <v>- -</v>
      </c>
      <c r="AA1723" s="16">
        <v>0</v>
      </c>
      <c r="AC1723" s="3"/>
      <c r="AD1723" s="16">
        <v>0</v>
      </c>
    </row>
    <row r="1724" spans="3:30" ht="16" customHeight="1" x14ac:dyDescent="0.25">
      <c r="C1724" s="1" t="s">
        <v>770</v>
      </c>
      <c r="D1724" s="2" t="s">
        <v>10</v>
      </c>
      <c r="E1724" s="3">
        <f t="shared" si="391"/>
        <v>3893</v>
      </c>
      <c r="F1724">
        <f t="shared" si="392"/>
        <v>-390</v>
      </c>
      <c r="G1724" s="4" t="str">
        <f t="shared" si="393"/>
        <v>Jan</v>
      </c>
      <c r="H1724" s="5">
        <f t="shared" si="394"/>
        <v>1</v>
      </c>
      <c r="I1724" s="3" t="str">
        <f t="shared" si="395"/>
        <v>P</v>
      </c>
      <c r="J1724" s="4">
        <f t="shared" si="396"/>
        <v>1</v>
      </c>
      <c r="K1724" s="5">
        <f t="shared" si="397"/>
        <v>1</v>
      </c>
      <c r="L1724">
        <f t="shared" si="398"/>
        <v>6</v>
      </c>
      <c r="M1724">
        <f t="shared" si="405"/>
        <v>6</v>
      </c>
      <c r="N1724" t="str">
        <f t="shared" si="399"/>
        <v/>
      </c>
      <c r="T1724" s="3" t="str">
        <f t="shared" si="400"/>
        <v>- -</v>
      </c>
      <c r="U1724" s="3">
        <f t="shared" si="401"/>
        <v>0</v>
      </c>
      <c r="W1724" s="3" t="str">
        <f t="shared" si="402"/>
        <v>- -</v>
      </c>
      <c r="X1724" s="3">
        <f t="shared" si="403"/>
        <v>0</v>
      </c>
      <c r="Z1724" s="3" t="str">
        <f t="shared" si="404"/>
        <v>- -</v>
      </c>
      <c r="AA1724" s="16">
        <v>0</v>
      </c>
      <c r="AC1724" s="3"/>
      <c r="AD1724" s="16">
        <v>0</v>
      </c>
    </row>
    <row r="1725" spans="3:30" ht="16" customHeight="1" x14ac:dyDescent="0.25">
      <c r="C1725" s="1" t="s">
        <v>771</v>
      </c>
      <c r="D1725" s="2" t="s">
        <v>10</v>
      </c>
      <c r="E1725" s="3">
        <f t="shared" si="391"/>
        <v>3894</v>
      </c>
      <c r="F1725">
        <f t="shared" si="392"/>
        <v>-390</v>
      </c>
      <c r="G1725" s="4" t="str">
        <f t="shared" si="393"/>
        <v>Jun</v>
      </c>
      <c r="H1725" s="5">
        <f t="shared" si="394"/>
        <v>28</v>
      </c>
      <c r="I1725" s="3" t="str">
        <f t="shared" si="395"/>
        <v>P</v>
      </c>
      <c r="J1725" s="4">
        <f t="shared" si="396"/>
        <v>6</v>
      </c>
      <c r="K1725" s="5">
        <f t="shared" si="397"/>
        <v>28</v>
      </c>
      <c r="L1725">
        <f t="shared" si="398"/>
        <v>5</v>
      </c>
      <c r="M1725">
        <f t="shared" si="405"/>
        <v>5</v>
      </c>
      <c r="N1725" t="str">
        <f t="shared" si="399"/>
        <v/>
      </c>
      <c r="T1725" s="3" t="str">
        <f t="shared" si="400"/>
        <v>- -</v>
      </c>
      <c r="U1725" s="3">
        <f t="shared" si="401"/>
        <v>0</v>
      </c>
      <c r="W1725" s="3" t="str">
        <f t="shared" si="402"/>
        <v>- -</v>
      </c>
      <c r="X1725" s="3">
        <f t="shared" si="403"/>
        <v>0</v>
      </c>
      <c r="Z1725" s="3" t="str">
        <f t="shared" si="404"/>
        <v>- -</v>
      </c>
      <c r="AA1725" s="16">
        <v>0</v>
      </c>
      <c r="AC1725" s="3"/>
      <c r="AD1725" s="16">
        <v>0</v>
      </c>
    </row>
    <row r="1726" spans="3:30" ht="16" customHeight="1" x14ac:dyDescent="0.25">
      <c r="C1726" s="1" t="s">
        <v>772</v>
      </c>
      <c r="D1726" s="2" t="s">
        <v>10</v>
      </c>
      <c r="E1726" s="3">
        <f t="shared" si="391"/>
        <v>3895</v>
      </c>
      <c r="F1726">
        <f t="shared" si="392"/>
        <v>-390</v>
      </c>
      <c r="G1726" s="4" t="str">
        <f t="shared" si="393"/>
        <v>Nov</v>
      </c>
      <c r="H1726" s="5">
        <f t="shared" si="394"/>
        <v>22</v>
      </c>
      <c r="I1726" s="3" t="str">
        <f t="shared" si="395"/>
        <v>N</v>
      </c>
      <c r="J1726" s="4">
        <f t="shared" si="396"/>
        <v>11</v>
      </c>
      <c r="K1726" s="5">
        <f t="shared" si="397"/>
        <v>22</v>
      </c>
      <c r="L1726">
        <f t="shared" si="398"/>
        <v>5</v>
      </c>
      <c r="M1726">
        <f t="shared" si="405"/>
        <v>5</v>
      </c>
      <c r="N1726" t="str">
        <f t="shared" si="399"/>
        <v/>
      </c>
      <c r="T1726" s="3" t="str">
        <f t="shared" si="400"/>
        <v>- -</v>
      </c>
      <c r="U1726" s="3">
        <f t="shared" si="401"/>
        <v>0</v>
      </c>
      <c r="W1726" s="3" t="str">
        <f t="shared" si="402"/>
        <v>- -</v>
      </c>
      <c r="X1726" s="3">
        <f t="shared" si="403"/>
        <v>0</v>
      </c>
      <c r="Z1726" s="3" t="str">
        <f t="shared" si="404"/>
        <v>- -</v>
      </c>
      <c r="AA1726" s="16">
        <v>0</v>
      </c>
      <c r="AC1726" s="3"/>
      <c r="AD1726" s="16">
        <v>0</v>
      </c>
    </row>
    <row r="1727" spans="3:30" ht="16" customHeight="1" x14ac:dyDescent="0.25">
      <c r="C1727" s="1" t="s">
        <v>773</v>
      </c>
      <c r="D1727" s="2" t="s">
        <v>10</v>
      </c>
      <c r="E1727" s="3">
        <f t="shared" si="391"/>
        <v>3896</v>
      </c>
      <c r="F1727">
        <f t="shared" si="392"/>
        <v>-390</v>
      </c>
      <c r="G1727" s="4" t="str">
        <f t="shared" si="393"/>
        <v>Dec</v>
      </c>
      <c r="H1727" s="5">
        <f t="shared" si="394"/>
        <v>22</v>
      </c>
      <c r="I1727" s="3" t="str">
        <f t="shared" si="395"/>
        <v>N</v>
      </c>
      <c r="J1727" s="4">
        <f t="shared" si="396"/>
        <v>12</v>
      </c>
      <c r="K1727" s="5">
        <f t="shared" si="397"/>
        <v>22</v>
      </c>
      <c r="L1727">
        <f t="shared" si="398"/>
        <v>1</v>
      </c>
      <c r="M1727">
        <f t="shared" si="405"/>
        <v>6</v>
      </c>
      <c r="N1727" t="str">
        <f t="shared" si="399"/>
        <v/>
      </c>
      <c r="T1727" s="3" t="str">
        <f t="shared" si="400"/>
        <v>- -</v>
      </c>
      <c r="U1727" s="3">
        <f t="shared" si="401"/>
        <v>0</v>
      </c>
      <c r="W1727" s="3" t="str">
        <f t="shared" si="402"/>
        <v>- -</v>
      </c>
      <c r="X1727" s="3">
        <f t="shared" si="403"/>
        <v>0</v>
      </c>
      <c r="Z1727" s="3" t="str">
        <f t="shared" si="404"/>
        <v>- -</v>
      </c>
      <c r="AA1727" s="16">
        <v>0</v>
      </c>
      <c r="AC1727" s="3"/>
      <c r="AD1727" s="16">
        <v>0</v>
      </c>
    </row>
    <row r="1728" spans="3:30" ht="16" customHeight="1" x14ac:dyDescent="0.25">
      <c r="C1728" s="1" t="s">
        <v>774</v>
      </c>
      <c r="D1728" s="2" t="s">
        <v>10</v>
      </c>
      <c r="E1728" s="3">
        <f t="shared" si="391"/>
        <v>3897</v>
      </c>
      <c r="F1728">
        <f t="shared" si="392"/>
        <v>-389</v>
      </c>
      <c r="G1728" s="4" t="str">
        <f t="shared" si="393"/>
        <v>May</v>
      </c>
      <c r="H1728" s="5">
        <f t="shared" si="394"/>
        <v>18</v>
      </c>
      <c r="I1728" s="3" t="str">
        <f t="shared" si="395"/>
        <v>N</v>
      </c>
      <c r="J1728" s="4">
        <f t="shared" si="396"/>
        <v>5</v>
      </c>
      <c r="K1728" s="5">
        <f t="shared" si="397"/>
        <v>18</v>
      </c>
      <c r="L1728">
        <f t="shared" si="398"/>
        <v>5</v>
      </c>
      <c r="M1728">
        <f t="shared" si="405"/>
        <v>11</v>
      </c>
      <c r="N1728" t="str">
        <f t="shared" si="399"/>
        <v/>
      </c>
      <c r="T1728" s="3" t="str">
        <f t="shared" si="400"/>
        <v>- -</v>
      </c>
      <c r="U1728" s="3">
        <f t="shared" si="401"/>
        <v>0</v>
      </c>
      <c r="W1728" s="3" t="str">
        <f t="shared" si="402"/>
        <v>- -</v>
      </c>
      <c r="X1728" s="3">
        <f t="shared" si="403"/>
        <v>0</v>
      </c>
      <c r="Z1728" s="3" t="str">
        <f t="shared" si="404"/>
        <v>- -</v>
      </c>
      <c r="AA1728" s="16">
        <v>0</v>
      </c>
      <c r="AC1728" s="3"/>
      <c r="AD1728" s="16">
        <v>0</v>
      </c>
    </row>
    <row r="1729" spans="3:30" ht="16" customHeight="1" x14ac:dyDescent="0.25">
      <c r="C1729" s="1" t="s">
        <v>775</v>
      </c>
      <c r="D1729" s="2" t="s">
        <v>10</v>
      </c>
      <c r="E1729" s="3">
        <f t="shared" si="391"/>
        <v>3898</v>
      </c>
      <c r="F1729">
        <f t="shared" si="392"/>
        <v>-389</v>
      </c>
      <c r="G1729" s="4" t="str">
        <f t="shared" si="393"/>
        <v>Jun</v>
      </c>
      <c r="H1729" s="5">
        <f t="shared" si="394"/>
        <v>17</v>
      </c>
      <c r="I1729" s="3" t="str">
        <f t="shared" si="395"/>
        <v>N</v>
      </c>
      <c r="J1729" s="4">
        <f t="shared" si="396"/>
        <v>6</v>
      </c>
      <c r="K1729" s="5">
        <f t="shared" si="397"/>
        <v>17</v>
      </c>
      <c r="L1729">
        <f t="shared" si="398"/>
        <v>1</v>
      </c>
      <c r="M1729">
        <f t="shared" si="405"/>
        <v>0</v>
      </c>
      <c r="N1729" t="str">
        <f t="shared" si="399"/>
        <v>STOP!</v>
      </c>
      <c r="T1729" s="3" t="str">
        <f t="shared" si="400"/>
        <v>- -</v>
      </c>
      <c r="U1729" s="3">
        <f t="shared" si="401"/>
        <v>0</v>
      </c>
      <c r="W1729" s="3" t="str">
        <f t="shared" si="402"/>
        <v>- -</v>
      </c>
      <c r="X1729" s="3">
        <f t="shared" si="403"/>
        <v>0</v>
      </c>
      <c r="Z1729" s="3" t="str">
        <f t="shared" si="404"/>
        <v>- -</v>
      </c>
      <c r="AA1729" s="16">
        <v>0</v>
      </c>
      <c r="AC1729" s="3"/>
      <c r="AD1729" s="16">
        <v>0</v>
      </c>
    </row>
    <row r="1730" spans="3:30" ht="16" customHeight="1" x14ac:dyDescent="0.25">
      <c r="C1730" s="1" t="s">
        <v>776</v>
      </c>
      <c r="D1730" s="2" t="s">
        <v>10</v>
      </c>
      <c r="E1730" s="3">
        <f t="shared" si="391"/>
        <v>3899</v>
      </c>
      <c r="F1730">
        <f t="shared" si="392"/>
        <v>-389</v>
      </c>
      <c r="G1730" s="4" t="str">
        <f t="shared" si="393"/>
        <v>Nov</v>
      </c>
      <c r="H1730" s="5">
        <f t="shared" si="394"/>
        <v>12</v>
      </c>
      <c r="I1730" s="3" t="str">
        <f t="shared" si="395"/>
        <v>P</v>
      </c>
      <c r="J1730" s="4">
        <f t="shared" si="396"/>
        <v>11</v>
      </c>
      <c r="K1730" s="5">
        <f t="shared" si="397"/>
        <v>12</v>
      </c>
      <c r="L1730">
        <f t="shared" si="398"/>
        <v>5</v>
      </c>
      <c r="M1730">
        <f t="shared" si="405"/>
        <v>17</v>
      </c>
      <c r="N1730" t="str">
        <f t="shared" si="399"/>
        <v/>
      </c>
      <c r="T1730" s="3" t="str">
        <f t="shared" si="400"/>
        <v>- -</v>
      </c>
      <c r="U1730" s="3">
        <f t="shared" si="401"/>
        <v>0</v>
      </c>
      <c r="W1730" s="3" t="str">
        <f t="shared" si="402"/>
        <v>- -</v>
      </c>
      <c r="X1730" s="3">
        <f t="shared" si="403"/>
        <v>0</v>
      </c>
      <c r="Z1730" s="3" t="str">
        <f t="shared" si="404"/>
        <v>- -</v>
      </c>
      <c r="AA1730" s="16">
        <v>0</v>
      </c>
      <c r="AC1730" s="3"/>
      <c r="AD1730" s="16">
        <v>0</v>
      </c>
    </row>
    <row r="1731" spans="3:30" ht="16" customHeight="1" x14ac:dyDescent="0.25">
      <c r="C1731" s="1" t="s">
        <v>777</v>
      </c>
      <c r="D1731" s="2" t="s">
        <v>10</v>
      </c>
      <c r="E1731" s="3">
        <f t="shared" si="391"/>
        <v>3900</v>
      </c>
      <c r="F1731">
        <f t="shared" si="392"/>
        <v>-388</v>
      </c>
      <c r="G1731" s="4" t="str">
        <f t="shared" si="393"/>
        <v>May</v>
      </c>
      <c r="H1731" s="5">
        <f t="shared" si="394"/>
        <v>6</v>
      </c>
      <c r="I1731" s="3" t="str">
        <f t="shared" si="395"/>
        <v>P</v>
      </c>
      <c r="J1731" s="4">
        <f t="shared" si="396"/>
        <v>5</v>
      </c>
      <c r="K1731" s="5">
        <f t="shared" si="397"/>
        <v>6</v>
      </c>
      <c r="L1731">
        <f t="shared" si="398"/>
        <v>6</v>
      </c>
      <c r="M1731">
        <f t="shared" si="405"/>
        <v>6</v>
      </c>
      <c r="N1731" t="str">
        <f t="shared" si="399"/>
        <v/>
      </c>
      <c r="T1731" s="3" t="str">
        <f t="shared" si="400"/>
        <v>- -</v>
      </c>
      <c r="U1731" s="3">
        <f t="shared" si="401"/>
        <v>0</v>
      </c>
      <c r="W1731" s="3" t="str">
        <f t="shared" si="402"/>
        <v>- -</v>
      </c>
      <c r="X1731" s="3">
        <f t="shared" si="403"/>
        <v>0</v>
      </c>
      <c r="Z1731" s="3" t="str">
        <f t="shared" si="404"/>
        <v>- -</v>
      </c>
      <c r="AA1731" s="16">
        <v>0</v>
      </c>
      <c r="AC1731" s="3"/>
      <c r="AD1731" s="16">
        <v>0</v>
      </c>
    </row>
    <row r="1732" spans="3:30" ht="16" customHeight="1" x14ac:dyDescent="0.25">
      <c r="C1732" s="1" t="s">
        <v>778</v>
      </c>
      <c r="D1732" s="2" t="s">
        <v>10</v>
      </c>
      <c r="E1732" s="3">
        <f t="shared" si="391"/>
        <v>3901</v>
      </c>
      <c r="F1732">
        <f t="shared" si="392"/>
        <v>-388</v>
      </c>
      <c r="G1732" s="4" t="str">
        <f t="shared" si="393"/>
        <v>Oct</v>
      </c>
      <c r="H1732" s="5">
        <f t="shared" si="394"/>
        <v>31</v>
      </c>
      <c r="I1732" s="3" t="str">
        <f t="shared" si="395"/>
        <v>T</v>
      </c>
      <c r="J1732" s="4">
        <f t="shared" si="396"/>
        <v>10</v>
      </c>
      <c r="K1732" s="5">
        <f t="shared" si="397"/>
        <v>31</v>
      </c>
      <c r="L1732">
        <f t="shared" si="398"/>
        <v>5</v>
      </c>
      <c r="M1732">
        <f t="shared" si="405"/>
        <v>5</v>
      </c>
      <c r="N1732" t="str">
        <f t="shared" si="399"/>
        <v/>
      </c>
      <c r="T1732" s="3" t="str">
        <f t="shared" si="400"/>
        <v>- -</v>
      </c>
      <c r="U1732" s="3">
        <f t="shared" si="401"/>
        <v>0</v>
      </c>
      <c r="W1732" s="3" t="str">
        <f t="shared" si="402"/>
        <v>- -</v>
      </c>
      <c r="X1732" s="3">
        <f t="shared" si="403"/>
        <v>0</v>
      </c>
      <c r="Z1732" s="3" t="str">
        <f t="shared" si="404"/>
        <v>- -</v>
      </c>
      <c r="AA1732" s="16">
        <v>0</v>
      </c>
      <c r="AC1732" s="3"/>
      <c r="AD1732" s="16">
        <v>0</v>
      </c>
    </row>
    <row r="1733" spans="3:30" ht="16" customHeight="1" x14ac:dyDescent="0.25">
      <c r="C1733" s="1" t="s">
        <v>779</v>
      </c>
      <c r="D1733" s="2" t="s">
        <v>10</v>
      </c>
      <c r="E1733" s="3">
        <f t="shared" si="391"/>
        <v>3902</v>
      </c>
      <c r="F1733">
        <f t="shared" si="392"/>
        <v>-387</v>
      </c>
      <c r="G1733" s="4" t="str">
        <f t="shared" si="393"/>
        <v>Apr</v>
      </c>
      <c r="H1733" s="5">
        <f t="shared" si="394"/>
        <v>26</v>
      </c>
      <c r="I1733" s="3" t="str">
        <f t="shared" si="395"/>
        <v>T</v>
      </c>
      <c r="J1733" s="4">
        <f t="shared" si="396"/>
        <v>4</v>
      </c>
      <c r="K1733" s="5">
        <f t="shared" si="397"/>
        <v>26</v>
      </c>
      <c r="L1733">
        <f t="shared" si="398"/>
        <v>6</v>
      </c>
      <c r="M1733">
        <f t="shared" si="405"/>
        <v>6</v>
      </c>
      <c r="N1733" t="str">
        <f t="shared" si="399"/>
        <v/>
      </c>
      <c r="T1733" s="3" t="str">
        <f t="shared" si="400"/>
        <v>- -</v>
      </c>
      <c r="U1733" s="3">
        <f t="shared" si="401"/>
        <v>0</v>
      </c>
      <c r="W1733" s="3" t="str">
        <f t="shared" si="402"/>
        <v>- -</v>
      </c>
      <c r="X1733" s="3">
        <f t="shared" si="403"/>
        <v>0</v>
      </c>
      <c r="Z1733" s="3" t="str">
        <f t="shared" si="404"/>
        <v>- -</v>
      </c>
      <c r="AA1733" s="16">
        <v>0</v>
      </c>
      <c r="AC1733" s="3"/>
      <c r="AD1733" s="16">
        <v>0</v>
      </c>
    </row>
    <row r="1734" spans="3:30" ht="16" customHeight="1" x14ac:dyDescent="0.25">
      <c r="C1734" s="1" t="s">
        <v>780</v>
      </c>
      <c r="D1734" s="2" t="s">
        <v>10</v>
      </c>
      <c r="E1734" s="3">
        <f t="shared" si="391"/>
        <v>3903</v>
      </c>
      <c r="F1734">
        <f t="shared" si="392"/>
        <v>-387</v>
      </c>
      <c r="G1734" s="4" t="str">
        <f t="shared" si="393"/>
        <v>Oct</v>
      </c>
      <c r="H1734" s="5">
        <f t="shared" si="394"/>
        <v>20</v>
      </c>
      <c r="I1734" s="3" t="str">
        <f t="shared" si="395"/>
        <v>P</v>
      </c>
      <c r="J1734" s="4">
        <f t="shared" si="396"/>
        <v>10</v>
      </c>
      <c r="K1734" s="5">
        <f t="shared" si="397"/>
        <v>20</v>
      </c>
      <c r="L1734">
        <f t="shared" si="398"/>
        <v>6</v>
      </c>
      <c r="M1734">
        <f t="shared" si="405"/>
        <v>6</v>
      </c>
      <c r="N1734" t="str">
        <f t="shared" si="399"/>
        <v/>
      </c>
      <c r="T1734" s="3" t="str">
        <f t="shared" si="400"/>
        <v>- -</v>
      </c>
      <c r="U1734" s="3">
        <f t="shared" si="401"/>
        <v>0</v>
      </c>
      <c r="W1734" s="3" t="str">
        <f t="shared" si="402"/>
        <v>- -</v>
      </c>
      <c r="X1734" s="3">
        <f t="shared" si="403"/>
        <v>0</v>
      </c>
      <c r="Z1734" s="3" t="str">
        <f t="shared" si="404"/>
        <v>- -</v>
      </c>
      <c r="AA1734" s="16">
        <v>0</v>
      </c>
      <c r="AC1734" s="3"/>
      <c r="AD1734" s="16">
        <v>0</v>
      </c>
    </row>
    <row r="1735" spans="3:30" ht="16" customHeight="1" x14ac:dyDescent="0.25">
      <c r="C1735" s="1" t="s">
        <v>781</v>
      </c>
      <c r="D1735" s="2" t="s">
        <v>10</v>
      </c>
      <c r="E1735" s="3">
        <f t="shared" si="391"/>
        <v>3904</v>
      </c>
      <c r="F1735">
        <f t="shared" si="392"/>
        <v>-386</v>
      </c>
      <c r="G1735" s="4" t="str">
        <f t="shared" si="393"/>
        <v>Apr</v>
      </c>
      <c r="H1735" s="5">
        <f t="shared" si="394"/>
        <v>15</v>
      </c>
      <c r="I1735" s="3" t="str">
        <f t="shared" si="395"/>
        <v>P</v>
      </c>
      <c r="J1735" s="4">
        <f t="shared" si="396"/>
        <v>4</v>
      </c>
      <c r="K1735" s="5">
        <f t="shared" si="397"/>
        <v>15</v>
      </c>
      <c r="L1735">
        <f t="shared" si="398"/>
        <v>6</v>
      </c>
      <c r="M1735">
        <f t="shared" si="405"/>
        <v>6</v>
      </c>
      <c r="N1735" t="str">
        <f t="shared" si="399"/>
        <v/>
      </c>
      <c r="T1735" s="3" t="str">
        <f t="shared" si="400"/>
        <v>- -</v>
      </c>
      <c r="U1735" s="3">
        <f t="shared" si="401"/>
        <v>0</v>
      </c>
      <c r="W1735" s="3" t="str">
        <f t="shared" si="402"/>
        <v>- -</v>
      </c>
      <c r="X1735" s="3">
        <f t="shared" si="403"/>
        <v>0</v>
      </c>
      <c r="Z1735" s="3" t="str">
        <f t="shared" si="404"/>
        <v>- -</v>
      </c>
      <c r="AA1735" s="16">
        <v>0</v>
      </c>
      <c r="AC1735" s="3"/>
      <c r="AD1735" s="16">
        <v>0</v>
      </c>
    </row>
    <row r="1736" spans="3:30" ht="16" customHeight="1" x14ac:dyDescent="0.25">
      <c r="C1736" s="1" t="s">
        <v>782</v>
      </c>
      <c r="D1736" s="2" t="s">
        <v>10</v>
      </c>
      <c r="E1736" s="3">
        <f t="shared" si="391"/>
        <v>3905</v>
      </c>
      <c r="F1736">
        <f t="shared" si="392"/>
        <v>-386</v>
      </c>
      <c r="G1736" s="4" t="str">
        <f t="shared" si="393"/>
        <v>Oct</v>
      </c>
      <c r="H1736" s="5">
        <f t="shared" si="394"/>
        <v>9</v>
      </c>
      <c r="I1736" s="3" t="str">
        <f t="shared" si="395"/>
        <v>N</v>
      </c>
      <c r="J1736" s="4">
        <f t="shared" si="396"/>
        <v>10</v>
      </c>
      <c r="K1736" s="5">
        <f t="shared" si="397"/>
        <v>9</v>
      </c>
      <c r="L1736">
        <f t="shared" si="398"/>
        <v>6</v>
      </c>
      <c r="M1736">
        <f t="shared" si="405"/>
        <v>6</v>
      </c>
      <c r="N1736" t="str">
        <f t="shared" si="399"/>
        <v/>
      </c>
      <c r="T1736" s="3" t="str">
        <f t="shared" si="400"/>
        <v>- -</v>
      </c>
      <c r="U1736" s="3">
        <f t="shared" si="401"/>
        <v>0</v>
      </c>
      <c r="W1736" s="3" t="str">
        <f t="shared" si="402"/>
        <v>- -</v>
      </c>
      <c r="X1736" s="3">
        <f t="shared" si="403"/>
        <v>0</v>
      </c>
      <c r="Z1736" s="3" t="str">
        <f t="shared" si="404"/>
        <v>- -</v>
      </c>
      <c r="AA1736" s="16">
        <v>0</v>
      </c>
      <c r="AC1736" s="3"/>
      <c r="AD1736" s="16">
        <v>0</v>
      </c>
    </row>
    <row r="1737" spans="3:30" ht="16" customHeight="1" x14ac:dyDescent="0.25">
      <c r="C1737" s="1" t="s">
        <v>783</v>
      </c>
      <c r="D1737" s="2" t="s">
        <v>10</v>
      </c>
      <c r="E1737" s="3">
        <f t="shared" si="391"/>
        <v>3906</v>
      </c>
      <c r="F1737">
        <f t="shared" si="392"/>
        <v>-385</v>
      </c>
      <c r="G1737" s="4" t="str">
        <f t="shared" si="393"/>
        <v>Mar</v>
      </c>
      <c r="H1737" s="5">
        <f t="shared" si="394"/>
        <v>7</v>
      </c>
      <c r="I1737" s="3" t="str">
        <f t="shared" si="395"/>
        <v>P</v>
      </c>
      <c r="J1737" s="4">
        <f t="shared" si="396"/>
        <v>3</v>
      </c>
      <c r="K1737" s="5">
        <f t="shared" si="397"/>
        <v>7</v>
      </c>
      <c r="L1737">
        <f t="shared" si="398"/>
        <v>5</v>
      </c>
      <c r="M1737">
        <f t="shared" si="405"/>
        <v>11</v>
      </c>
      <c r="N1737" t="str">
        <f t="shared" si="399"/>
        <v/>
      </c>
      <c r="T1737" s="3" t="str">
        <f t="shared" si="400"/>
        <v>- -</v>
      </c>
      <c r="U1737" s="3">
        <f t="shared" si="401"/>
        <v>0</v>
      </c>
      <c r="W1737" s="3" t="str">
        <f t="shared" si="402"/>
        <v>- -</v>
      </c>
      <c r="X1737" s="3">
        <f t="shared" si="403"/>
        <v>0</v>
      </c>
      <c r="Z1737" s="3" t="str">
        <f t="shared" si="404"/>
        <v>- -</v>
      </c>
      <c r="AA1737" s="16">
        <v>0</v>
      </c>
      <c r="AC1737" s="3"/>
      <c r="AD1737" s="16">
        <v>0</v>
      </c>
    </row>
    <row r="1738" spans="3:30" ht="16" customHeight="1" x14ac:dyDescent="0.25">
      <c r="C1738" s="1" t="s">
        <v>784</v>
      </c>
      <c r="D1738" s="2" t="s">
        <v>10</v>
      </c>
      <c r="E1738" s="3">
        <f t="shared" si="391"/>
        <v>3907</v>
      </c>
      <c r="F1738">
        <f t="shared" si="392"/>
        <v>-385</v>
      </c>
      <c r="G1738" s="4" t="str">
        <f t="shared" si="393"/>
        <v>Aug</v>
      </c>
      <c r="H1738" s="5">
        <f t="shared" si="394"/>
        <v>30</v>
      </c>
      <c r="I1738" s="3" t="str">
        <f t="shared" si="395"/>
        <v>P</v>
      </c>
      <c r="J1738" s="4">
        <f t="shared" si="396"/>
        <v>8</v>
      </c>
      <c r="K1738" s="5">
        <f t="shared" si="397"/>
        <v>30</v>
      </c>
      <c r="L1738">
        <f t="shared" si="398"/>
        <v>5</v>
      </c>
      <c r="M1738">
        <f t="shared" si="405"/>
        <v>5</v>
      </c>
      <c r="N1738" t="str">
        <f t="shared" si="399"/>
        <v/>
      </c>
      <c r="T1738" s="3" t="str">
        <f t="shared" si="400"/>
        <v>- -</v>
      </c>
      <c r="U1738" s="3">
        <f t="shared" si="401"/>
        <v>0</v>
      </c>
      <c r="W1738" s="3" t="str">
        <f t="shared" si="402"/>
        <v>- -</v>
      </c>
      <c r="X1738" s="3">
        <f t="shared" si="403"/>
        <v>0</v>
      </c>
      <c r="Z1738" s="3" t="str">
        <f t="shared" si="404"/>
        <v>- -</v>
      </c>
      <c r="AA1738" s="16">
        <v>0</v>
      </c>
      <c r="AC1738" s="3"/>
      <c r="AD1738" s="16">
        <v>0</v>
      </c>
    </row>
    <row r="1739" spans="3:30" ht="16" customHeight="1" x14ac:dyDescent="0.25">
      <c r="C1739" s="1" t="s">
        <v>785</v>
      </c>
      <c r="D1739" s="2" t="s">
        <v>10</v>
      </c>
      <c r="E1739" s="3">
        <f t="shared" si="391"/>
        <v>3908</v>
      </c>
      <c r="F1739">
        <f t="shared" si="392"/>
        <v>-384</v>
      </c>
      <c r="G1739" s="4" t="str">
        <f t="shared" si="393"/>
        <v>Feb</v>
      </c>
      <c r="H1739" s="5">
        <f t="shared" si="394"/>
        <v>24</v>
      </c>
      <c r="I1739" s="3" t="str">
        <f t="shared" si="395"/>
        <v>T</v>
      </c>
      <c r="J1739" s="4">
        <f t="shared" si="396"/>
        <v>2</v>
      </c>
      <c r="K1739" s="5">
        <f t="shared" si="397"/>
        <v>24</v>
      </c>
      <c r="L1739">
        <f t="shared" si="398"/>
        <v>6</v>
      </c>
      <c r="M1739">
        <f t="shared" si="405"/>
        <v>6</v>
      </c>
      <c r="N1739" t="str">
        <f t="shared" si="399"/>
        <v/>
      </c>
      <c r="T1739" s="3" t="str">
        <f t="shared" si="400"/>
        <v>- -</v>
      </c>
      <c r="U1739" s="3">
        <f t="shared" si="401"/>
        <v>0</v>
      </c>
      <c r="W1739" s="3" t="str">
        <f t="shared" si="402"/>
        <v>- -</v>
      </c>
      <c r="X1739" s="3">
        <f t="shared" si="403"/>
        <v>0</v>
      </c>
      <c r="Z1739" s="3" t="str">
        <f t="shared" si="404"/>
        <v>- -</v>
      </c>
      <c r="AA1739" s="16">
        <v>0</v>
      </c>
      <c r="AC1739" s="3"/>
      <c r="AD1739" s="16">
        <v>0</v>
      </c>
    </row>
    <row r="1740" spans="3:30" ht="16" customHeight="1" x14ac:dyDescent="0.25">
      <c r="C1740" s="1" t="s">
        <v>786</v>
      </c>
      <c r="D1740" s="2" t="s">
        <v>10</v>
      </c>
      <c r="E1740" s="3">
        <f t="shared" si="391"/>
        <v>3909</v>
      </c>
      <c r="F1740">
        <f t="shared" si="392"/>
        <v>-384</v>
      </c>
      <c r="G1740" s="4" t="str">
        <f t="shared" si="393"/>
        <v>Aug</v>
      </c>
      <c r="H1740" s="5">
        <f t="shared" si="394"/>
        <v>18</v>
      </c>
      <c r="I1740" s="3" t="str">
        <f t="shared" si="395"/>
        <v>T</v>
      </c>
      <c r="J1740" s="4">
        <f t="shared" si="396"/>
        <v>8</v>
      </c>
      <c r="K1740" s="5">
        <f t="shared" si="397"/>
        <v>18</v>
      </c>
      <c r="L1740">
        <f t="shared" si="398"/>
        <v>6</v>
      </c>
      <c r="M1740">
        <f t="shared" si="405"/>
        <v>6</v>
      </c>
      <c r="N1740" t="str">
        <f t="shared" si="399"/>
        <v/>
      </c>
      <c r="T1740" s="3" t="str">
        <f t="shared" si="400"/>
        <v>- -</v>
      </c>
      <c r="U1740" s="3">
        <f t="shared" si="401"/>
        <v>0</v>
      </c>
      <c r="W1740" s="3" t="str">
        <f t="shared" si="402"/>
        <v>- -</v>
      </c>
      <c r="X1740" s="3">
        <f t="shared" si="403"/>
        <v>0</v>
      </c>
      <c r="Z1740" s="3" t="str">
        <f t="shared" si="404"/>
        <v>- -</v>
      </c>
      <c r="AA1740" s="16">
        <v>0</v>
      </c>
      <c r="AC1740" s="3"/>
      <c r="AD1740" s="16">
        <v>0</v>
      </c>
    </row>
    <row r="1741" spans="3:30" ht="16" customHeight="1" x14ac:dyDescent="0.25">
      <c r="C1741" s="1" t="s">
        <v>787</v>
      </c>
      <c r="D1741" s="2" t="s">
        <v>10</v>
      </c>
      <c r="E1741" s="3">
        <f t="shared" si="391"/>
        <v>3910</v>
      </c>
      <c r="F1741">
        <f t="shared" si="392"/>
        <v>-383</v>
      </c>
      <c r="G1741" s="4" t="str">
        <f t="shared" si="393"/>
        <v>Feb</v>
      </c>
      <c r="H1741" s="5">
        <f t="shared" si="394"/>
        <v>12</v>
      </c>
      <c r="I1741" s="3" t="str">
        <f t="shared" si="395"/>
        <v>P</v>
      </c>
      <c r="J1741" s="4">
        <f t="shared" si="396"/>
        <v>2</v>
      </c>
      <c r="K1741" s="5">
        <f t="shared" si="397"/>
        <v>12</v>
      </c>
      <c r="L1741">
        <f t="shared" si="398"/>
        <v>6</v>
      </c>
      <c r="M1741">
        <f t="shared" si="405"/>
        <v>6</v>
      </c>
      <c r="N1741" t="str">
        <f t="shared" si="399"/>
        <v/>
      </c>
      <c r="T1741" s="3" t="str">
        <f t="shared" si="400"/>
        <v>- -</v>
      </c>
      <c r="U1741" s="3">
        <f t="shared" si="401"/>
        <v>0</v>
      </c>
      <c r="W1741" s="3" t="str">
        <f t="shared" si="402"/>
        <v>- -</v>
      </c>
      <c r="X1741" s="3">
        <f t="shared" si="403"/>
        <v>0</v>
      </c>
      <c r="Z1741" s="3" t="str">
        <f t="shared" si="404"/>
        <v>- -</v>
      </c>
      <c r="AA1741" s="16">
        <v>0</v>
      </c>
      <c r="AC1741" s="3"/>
      <c r="AD1741" s="16">
        <v>0</v>
      </c>
    </row>
    <row r="1742" spans="3:30" ht="16" customHeight="1" x14ac:dyDescent="0.25">
      <c r="C1742" s="1" t="s">
        <v>788</v>
      </c>
      <c r="D1742" s="2" t="s">
        <v>10</v>
      </c>
      <c r="E1742" s="3">
        <f t="shared" si="391"/>
        <v>3911</v>
      </c>
      <c r="F1742">
        <f t="shared" si="392"/>
        <v>-383</v>
      </c>
      <c r="G1742" s="4" t="str">
        <f t="shared" si="393"/>
        <v>Aug</v>
      </c>
      <c r="H1742" s="5">
        <f t="shared" si="394"/>
        <v>8</v>
      </c>
      <c r="I1742" s="3" t="str">
        <f t="shared" si="395"/>
        <v>T</v>
      </c>
      <c r="J1742" s="4">
        <f t="shared" si="396"/>
        <v>8</v>
      </c>
      <c r="K1742" s="5">
        <f t="shared" si="397"/>
        <v>8</v>
      </c>
      <c r="L1742">
        <f t="shared" si="398"/>
        <v>6</v>
      </c>
      <c r="M1742">
        <f t="shared" si="405"/>
        <v>6</v>
      </c>
      <c r="N1742" t="str">
        <f t="shared" si="399"/>
        <v/>
      </c>
      <c r="T1742" s="3" t="str">
        <f t="shared" si="400"/>
        <v>- -</v>
      </c>
      <c r="U1742" s="3">
        <f t="shared" si="401"/>
        <v>0</v>
      </c>
      <c r="W1742" s="3" t="str">
        <f t="shared" si="402"/>
        <v>- -</v>
      </c>
      <c r="X1742" s="3">
        <f t="shared" si="403"/>
        <v>0</v>
      </c>
      <c r="Z1742" s="3" t="str">
        <f t="shared" si="404"/>
        <v>- -</v>
      </c>
      <c r="AA1742" s="16">
        <v>0</v>
      </c>
      <c r="AC1742" s="3"/>
      <c r="AD1742" s="16">
        <v>0</v>
      </c>
    </row>
    <row r="1743" spans="3:30" ht="16" customHeight="1" x14ac:dyDescent="0.25">
      <c r="C1743" s="1" t="s">
        <v>789</v>
      </c>
      <c r="D1743" s="2" t="s">
        <v>10</v>
      </c>
      <c r="E1743" s="3">
        <f t="shared" si="391"/>
        <v>3912</v>
      </c>
      <c r="F1743">
        <f t="shared" si="392"/>
        <v>-382</v>
      </c>
      <c r="G1743" s="4" t="str">
        <f t="shared" si="393"/>
        <v>Feb</v>
      </c>
      <c r="H1743" s="5">
        <f t="shared" si="394"/>
        <v>1</v>
      </c>
      <c r="I1743" s="3" t="str">
        <f t="shared" si="395"/>
        <v>N</v>
      </c>
      <c r="J1743" s="4">
        <f t="shared" si="396"/>
        <v>2</v>
      </c>
      <c r="K1743" s="5">
        <f t="shared" si="397"/>
        <v>1</v>
      </c>
      <c r="L1743">
        <f t="shared" si="398"/>
        <v>6</v>
      </c>
      <c r="M1743">
        <f t="shared" si="405"/>
        <v>6</v>
      </c>
      <c r="N1743" t="str">
        <f t="shared" si="399"/>
        <v/>
      </c>
      <c r="T1743" s="3" t="str">
        <f t="shared" si="400"/>
        <v>- -</v>
      </c>
      <c r="U1743" s="3">
        <f t="shared" si="401"/>
        <v>0</v>
      </c>
      <c r="W1743" s="3" t="str">
        <f t="shared" si="402"/>
        <v>- -</v>
      </c>
      <c r="X1743" s="3">
        <f t="shared" si="403"/>
        <v>0</v>
      </c>
      <c r="Z1743" s="3" t="str">
        <f t="shared" si="404"/>
        <v>- -</v>
      </c>
      <c r="AA1743" s="16">
        <v>0</v>
      </c>
      <c r="AC1743" s="3"/>
      <c r="AD1743" s="16">
        <v>0</v>
      </c>
    </row>
    <row r="1744" spans="3:30" ht="16" customHeight="1" x14ac:dyDescent="0.25">
      <c r="C1744" s="1" t="s">
        <v>790</v>
      </c>
      <c r="D1744" s="2" t="s">
        <v>10</v>
      </c>
      <c r="E1744" s="3">
        <f t="shared" si="391"/>
        <v>3913</v>
      </c>
      <c r="F1744">
        <f t="shared" si="392"/>
        <v>-382</v>
      </c>
      <c r="G1744" s="4" t="str">
        <f t="shared" si="393"/>
        <v>Jun</v>
      </c>
      <c r="H1744" s="5">
        <f t="shared" si="394"/>
        <v>29</v>
      </c>
      <c r="I1744" s="3" t="str">
        <f t="shared" si="395"/>
        <v>N</v>
      </c>
      <c r="J1744" s="4">
        <f t="shared" si="396"/>
        <v>6</v>
      </c>
      <c r="K1744" s="5">
        <f t="shared" si="397"/>
        <v>29</v>
      </c>
      <c r="L1744">
        <f t="shared" si="398"/>
        <v>4</v>
      </c>
      <c r="M1744">
        <f t="shared" si="405"/>
        <v>10</v>
      </c>
      <c r="N1744" t="str">
        <f t="shared" si="399"/>
        <v/>
      </c>
      <c r="T1744" s="3" t="str">
        <f t="shared" si="400"/>
        <v>- -</v>
      </c>
      <c r="U1744" s="3">
        <f t="shared" si="401"/>
        <v>0</v>
      </c>
      <c r="W1744" s="3" t="str">
        <f t="shared" si="402"/>
        <v>- -</v>
      </c>
      <c r="X1744" s="3">
        <f t="shared" si="403"/>
        <v>0</v>
      </c>
      <c r="Z1744" s="3" t="str">
        <f t="shared" si="404"/>
        <v>- -</v>
      </c>
      <c r="AA1744" s="16">
        <v>0</v>
      </c>
      <c r="AC1744" s="3"/>
      <c r="AD1744" s="16">
        <v>0</v>
      </c>
    </row>
    <row r="1745" spans="3:30" ht="16" customHeight="1" x14ac:dyDescent="0.25">
      <c r="C1745" s="1" t="s">
        <v>791</v>
      </c>
      <c r="D1745" s="2" t="s">
        <v>10</v>
      </c>
      <c r="E1745" s="3">
        <f t="shared" si="391"/>
        <v>3914</v>
      </c>
      <c r="F1745">
        <f t="shared" si="392"/>
        <v>-382</v>
      </c>
      <c r="G1745" s="4" t="str">
        <f t="shared" si="393"/>
        <v>Jul</v>
      </c>
      <c r="H1745" s="5">
        <f t="shared" si="394"/>
        <v>29</v>
      </c>
      <c r="I1745" s="3" t="str">
        <f t="shared" si="395"/>
        <v>N</v>
      </c>
      <c r="J1745" s="4">
        <f t="shared" si="396"/>
        <v>7</v>
      </c>
      <c r="K1745" s="5">
        <f t="shared" si="397"/>
        <v>29</v>
      </c>
      <c r="L1745">
        <f t="shared" si="398"/>
        <v>1</v>
      </c>
      <c r="M1745">
        <f t="shared" si="405"/>
        <v>11</v>
      </c>
      <c r="N1745" t="str">
        <f t="shared" si="399"/>
        <v/>
      </c>
      <c r="T1745" s="3" t="str">
        <f t="shared" si="400"/>
        <v>- -</v>
      </c>
      <c r="U1745" s="3">
        <f t="shared" si="401"/>
        <v>0</v>
      </c>
      <c r="W1745" s="3" t="str">
        <f t="shared" si="402"/>
        <v>- -</v>
      </c>
      <c r="X1745" s="3">
        <f t="shared" si="403"/>
        <v>0</v>
      </c>
      <c r="Z1745" s="3" t="str">
        <f t="shared" si="404"/>
        <v>- -</v>
      </c>
      <c r="AA1745" s="16">
        <v>0</v>
      </c>
      <c r="AC1745" s="3"/>
      <c r="AD1745" s="16">
        <v>0</v>
      </c>
    </row>
    <row r="1746" spans="3:30" ht="16" customHeight="1" x14ac:dyDescent="0.25">
      <c r="C1746" s="1" t="s">
        <v>792</v>
      </c>
      <c r="D1746" s="2" t="s">
        <v>10</v>
      </c>
      <c r="E1746" s="3">
        <f t="shared" si="391"/>
        <v>3915</v>
      </c>
      <c r="F1746">
        <f t="shared" si="392"/>
        <v>-382</v>
      </c>
      <c r="G1746" s="4" t="str">
        <f t="shared" si="393"/>
        <v>Dec</v>
      </c>
      <c r="H1746" s="5">
        <f t="shared" si="394"/>
        <v>23</v>
      </c>
      <c r="I1746" s="3" t="str">
        <f t="shared" si="395"/>
        <v>P</v>
      </c>
      <c r="J1746" s="4">
        <f t="shared" si="396"/>
        <v>12</v>
      </c>
      <c r="K1746" s="5">
        <f t="shared" si="397"/>
        <v>23</v>
      </c>
      <c r="L1746">
        <f t="shared" si="398"/>
        <v>5</v>
      </c>
      <c r="M1746">
        <f t="shared" si="405"/>
        <v>4</v>
      </c>
      <c r="N1746" t="str">
        <f t="shared" si="399"/>
        <v/>
      </c>
      <c r="T1746" s="3" t="str">
        <f t="shared" si="400"/>
        <v>- -</v>
      </c>
      <c r="U1746" s="3">
        <f t="shared" si="401"/>
        <v>0</v>
      </c>
      <c r="W1746" s="3" t="str">
        <f t="shared" si="402"/>
        <v>- -</v>
      </c>
      <c r="X1746" s="3">
        <f t="shared" si="403"/>
        <v>0</v>
      </c>
      <c r="Z1746" s="3" t="str">
        <f t="shared" si="404"/>
        <v>- -</v>
      </c>
      <c r="AA1746" s="16">
        <v>0</v>
      </c>
      <c r="AC1746" s="3"/>
      <c r="AD1746" s="16">
        <v>0</v>
      </c>
    </row>
    <row r="1747" spans="3:30" ht="16" customHeight="1" x14ac:dyDescent="0.25">
      <c r="C1747" s="1" t="s">
        <v>793</v>
      </c>
      <c r="D1747" s="2" t="s">
        <v>10</v>
      </c>
      <c r="E1747" s="3">
        <f t="shared" si="391"/>
        <v>3916</v>
      </c>
      <c r="F1747">
        <f t="shared" si="392"/>
        <v>-381</v>
      </c>
      <c r="G1747" s="4" t="str">
        <f t="shared" si="393"/>
        <v>Jun</v>
      </c>
      <c r="H1747" s="5">
        <f t="shared" si="394"/>
        <v>18</v>
      </c>
      <c r="I1747" s="3" t="str">
        <f t="shared" si="395"/>
        <v>P</v>
      </c>
      <c r="J1747" s="4">
        <f t="shared" si="396"/>
        <v>6</v>
      </c>
      <c r="K1747" s="5">
        <f t="shared" si="397"/>
        <v>18</v>
      </c>
      <c r="L1747">
        <f t="shared" si="398"/>
        <v>6</v>
      </c>
      <c r="M1747">
        <f t="shared" si="405"/>
        <v>6</v>
      </c>
      <c r="N1747" t="str">
        <f t="shared" si="399"/>
        <v/>
      </c>
      <c r="T1747" s="3" t="str">
        <f t="shared" si="400"/>
        <v>- -</v>
      </c>
      <c r="U1747" s="3">
        <f t="shared" si="401"/>
        <v>0</v>
      </c>
      <c r="W1747" s="3" t="str">
        <f t="shared" si="402"/>
        <v>- -</v>
      </c>
      <c r="X1747" s="3">
        <f t="shared" si="403"/>
        <v>0</v>
      </c>
      <c r="Z1747" s="3" t="str">
        <f t="shared" si="404"/>
        <v>- -</v>
      </c>
      <c r="AA1747" s="16">
        <v>0</v>
      </c>
      <c r="AC1747" s="3"/>
      <c r="AD1747" s="16">
        <v>0</v>
      </c>
    </row>
    <row r="1748" spans="3:30" ht="16" customHeight="1" x14ac:dyDescent="0.25">
      <c r="C1748" s="1" t="s">
        <v>794</v>
      </c>
      <c r="D1748" s="2" t="s">
        <v>10</v>
      </c>
      <c r="E1748" s="3">
        <f t="shared" si="391"/>
        <v>3917</v>
      </c>
      <c r="F1748">
        <f t="shared" si="392"/>
        <v>-381</v>
      </c>
      <c r="G1748" s="4" t="str">
        <f t="shared" si="393"/>
        <v>Dec</v>
      </c>
      <c r="H1748" s="5">
        <f t="shared" si="394"/>
        <v>13</v>
      </c>
      <c r="I1748" s="3" t="str">
        <f t="shared" si="395"/>
        <v>T</v>
      </c>
      <c r="J1748" s="4">
        <f t="shared" si="396"/>
        <v>12</v>
      </c>
      <c r="K1748" s="5">
        <f t="shared" si="397"/>
        <v>13</v>
      </c>
      <c r="L1748">
        <f t="shared" si="398"/>
        <v>6</v>
      </c>
      <c r="M1748">
        <f t="shared" si="405"/>
        <v>6</v>
      </c>
      <c r="N1748" t="str">
        <f t="shared" si="399"/>
        <v/>
      </c>
      <c r="T1748" s="3" t="str">
        <f t="shared" si="400"/>
        <v>- -</v>
      </c>
      <c r="U1748" s="3">
        <f t="shared" si="401"/>
        <v>0</v>
      </c>
      <c r="W1748" s="3" t="str">
        <f t="shared" si="402"/>
        <v>- -</v>
      </c>
      <c r="X1748" s="3">
        <f t="shared" si="403"/>
        <v>0</v>
      </c>
      <c r="Z1748" s="3" t="str">
        <f t="shared" si="404"/>
        <v>- -</v>
      </c>
      <c r="AA1748" s="16">
        <v>0</v>
      </c>
      <c r="AC1748" s="3"/>
      <c r="AD1748" s="16">
        <v>0</v>
      </c>
    </row>
    <row r="1749" spans="3:30" ht="16" customHeight="1" x14ac:dyDescent="0.25">
      <c r="C1749" s="1" t="s">
        <v>795</v>
      </c>
      <c r="D1749" s="2" t="s">
        <v>10</v>
      </c>
      <c r="E1749" s="3">
        <f t="shared" si="391"/>
        <v>3918</v>
      </c>
      <c r="F1749">
        <f t="shared" si="392"/>
        <v>-380</v>
      </c>
      <c r="G1749" s="4" t="str">
        <f t="shared" si="393"/>
        <v>Jun</v>
      </c>
      <c r="H1749" s="5">
        <f t="shared" si="394"/>
        <v>6</v>
      </c>
      <c r="I1749" s="3" t="str">
        <f t="shared" si="395"/>
        <v>T</v>
      </c>
      <c r="J1749" s="4">
        <f t="shared" si="396"/>
        <v>6</v>
      </c>
      <c r="K1749" s="5">
        <f t="shared" si="397"/>
        <v>6</v>
      </c>
      <c r="L1749">
        <f t="shared" si="398"/>
        <v>6</v>
      </c>
      <c r="M1749">
        <f t="shared" si="405"/>
        <v>6</v>
      </c>
      <c r="N1749" t="str">
        <f t="shared" si="399"/>
        <v/>
      </c>
      <c r="T1749" s="3" t="str">
        <f t="shared" si="400"/>
        <v>- -</v>
      </c>
      <c r="U1749" s="3">
        <f t="shared" si="401"/>
        <v>0</v>
      </c>
      <c r="W1749" s="3" t="str">
        <f t="shared" si="402"/>
        <v>- -</v>
      </c>
      <c r="X1749" s="3">
        <f t="shared" si="403"/>
        <v>0</v>
      </c>
      <c r="Z1749" s="3" t="str">
        <f t="shared" si="404"/>
        <v>- -</v>
      </c>
      <c r="AA1749" s="16">
        <v>0</v>
      </c>
      <c r="AC1749" s="3"/>
      <c r="AD1749" s="16">
        <v>0</v>
      </c>
    </row>
    <row r="1750" spans="3:30" ht="16" customHeight="1" x14ac:dyDescent="0.25">
      <c r="C1750" s="1" t="s">
        <v>796</v>
      </c>
      <c r="D1750" s="2" t="s">
        <v>10</v>
      </c>
      <c r="E1750" s="3">
        <f t="shared" ref="E1750:E1813" si="406">VALUE(LEFT(C1750,5))</f>
        <v>3919</v>
      </c>
      <c r="F1750">
        <f t="shared" ref="F1750:F1813" si="407">VALUE(MID(C1750,7,5))</f>
        <v>-380</v>
      </c>
      <c r="G1750" s="4" t="str">
        <f t="shared" ref="G1750:G1813" si="408">MID(C1750,13,3)</f>
        <v>Dec</v>
      </c>
      <c r="H1750" s="5">
        <f t="shared" ref="H1750:H1813" si="409">VALUE(MID(C1750,17,2))</f>
        <v>1</v>
      </c>
      <c r="I1750" s="3" t="str">
        <f t="shared" ref="I1750:I1813" si="410">MID(C1750,51,1)</f>
        <v>T</v>
      </c>
      <c r="J1750" s="4">
        <f t="shared" ref="J1750:J1813" si="411">IF(G1750="Jan",1,IF(G1750="Feb",2,IF(G1750="Mar",3,IF(G1750="Apr",4,IF(G1750="May",5,IF(G1750="Jun",6,IF(G1750="Jul",7,IF(G1750="Aug",8,IF(G1750="Sep",9,IF(G1750="Oct",10,IF(G1750="Nov",11,IF(G1750="Dec",12))))))))))))</f>
        <v>12</v>
      </c>
      <c r="K1750" s="5">
        <f t="shared" ref="K1750:K1813" si="412">H1750</f>
        <v>1</v>
      </c>
      <c r="L1750">
        <f t="shared" ref="L1750:L1813" si="413">IF(J1750&lt;J1749,J1750+12-J1749,J1750-J1749)</f>
        <v>6</v>
      </c>
      <c r="M1750">
        <f t="shared" si="405"/>
        <v>6</v>
      </c>
      <c r="N1750" t="str">
        <f t="shared" si="399"/>
        <v/>
      </c>
      <c r="T1750" s="3" t="str">
        <f t="shared" si="400"/>
        <v>- -</v>
      </c>
      <c r="U1750" s="3">
        <f t="shared" si="401"/>
        <v>0</v>
      </c>
      <c r="W1750" s="3" t="str">
        <f t="shared" si="402"/>
        <v>- -</v>
      </c>
      <c r="X1750" s="3">
        <f t="shared" si="403"/>
        <v>0</v>
      </c>
      <c r="Z1750" s="3" t="str">
        <f t="shared" si="404"/>
        <v>- -</v>
      </c>
      <c r="AA1750" s="16">
        <v>0</v>
      </c>
      <c r="AC1750" s="3"/>
      <c r="AD1750" s="16">
        <v>0</v>
      </c>
    </row>
    <row r="1751" spans="3:30" ht="16" customHeight="1" x14ac:dyDescent="0.25">
      <c r="C1751" s="1" t="s">
        <v>797</v>
      </c>
      <c r="D1751" s="2" t="s">
        <v>10</v>
      </c>
      <c r="E1751" s="3">
        <f t="shared" si="406"/>
        <v>3920</v>
      </c>
      <c r="F1751">
        <f t="shared" si="407"/>
        <v>-379</v>
      </c>
      <c r="G1751" s="4" t="str">
        <f t="shared" si="408"/>
        <v>May</v>
      </c>
      <c r="H1751" s="5">
        <f t="shared" si="409"/>
        <v>27</v>
      </c>
      <c r="I1751" s="3" t="str">
        <f t="shared" si="410"/>
        <v>P</v>
      </c>
      <c r="J1751" s="4">
        <f t="shared" si="411"/>
        <v>5</v>
      </c>
      <c r="K1751" s="5">
        <f t="shared" si="412"/>
        <v>27</v>
      </c>
      <c r="L1751">
        <f t="shared" si="413"/>
        <v>5</v>
      </c>
      <c r="M1751">
        <f t="shared" si="405"/>
        <v>5</v>
      </c>
      <c r="N1751" t="str">
        <f t="shared" si="399"/>
        <v/>
      </c>
      <c r="T1751" s="3" t="str">
        <f t="shared" si="400"/>
        <v>- -</v>
      </c>
      <c r="U1751" s="3">
        <f t="shared" si="401"/>
        <v>0</v>
      </c>
      <c r="W1751" s="3" t="str">
        <f t="shared" si="402"/>
        <v>- -</v>
      </c>
      <c r="X1751" s="3">
        <f t="shared" si="403"/>
        <v>0</v>
      </c>
      <c r="Z1751" s="3" t="str">
        <f t="shared" si="404"/>
        <v>- -</v>
      </c>
      <c r="AA1751" s="16">
        <v>0</v>
      </c>
      <c r="AC1751" s="3"/>
      <c r="AD1751" s="16">
        <v>0</v>
      </c>
    </row>
    <row r="1752" spans="3:30" ht="16" customHeight="1" x14ac:dyDescent="0.25">
      <c r="C1752" s="1" t="s">
        <v>798</v>
      </c>
      <c r="D1752" s="2" t="s">
        <v>10</v>
      </c>
      <c r="E1752" s="3">
        <f t="shared" si="406"/>
        <v>3921</v>
      </c>
      <c r="F1752">
        <f t="shared" si="407"/>
        <v>-379</v>
      </c>
      <c r="G1752" s="4" t="str">
        <f t="shared" si="408"/>
        <v>Nov</v>
      </c>
      <c r="H1752" s="5">
        <f t="shared" si="409"/>
        <v>21</v>
      </c>
      <c r="I1752" s="3" t="str">
        <f t="shared" si="410"/>
        <v>N</v>
      </c>
      <c r="J1752" s="4">
        <f t="shared" si="411"/>
        <v>11</v>
      </c>
      <c r="K1752" s="5">
        <f t="shared" si="412"/>
        <v>21</v>
      </c>
      <c r="L1752">
        <f t="shared" si="413"/>
        <v>6</v>
      </c>
      <c r="M1752">
        <f t="shared" si="405"/>
        <v>6</v>
      </c>
      <c r="N1752" t="str">
        <f t="shared" ref="N1752:N1815" si="414">IF(M1752&lt;1,"STOP!","")</f>
        <v/>
      </c>
      <c r="T1752" s="3" t="str">
        <f t="shared" ref="T1752:T1815" si="415">IF(AND(
I1754&lt;&gt;"N",J1754-2=OR(5,6,7),
I1755&lt;&gt;"N",J1755-2=OR(11,12,13,1),
I1756&lt;&gt;"N",J1756-2=OR(5,6,7),
I1797&lt;&gt;"N",J1797-2=OR(12,13,1,2),I1797&lt;&gt;"N",
I1798&lt;&gt;"N",J1798-2=OR(6,7,8),I1798&lt;&gt;"N",
I1799&lt;&gt;"N",J1799-2=OR(11,12,13,1),I1799&lt;&gt;"N",
I1800&lt;&gt;"N",
I1843&lt;&gt;"N",J1843-2=OR(12,13,1,2)),
"Success!","- -")</f>
        <v>- -</v>
      </c>
      <c r="U1752" s="3">
        <f t="shared" ref="U1752:U1815" si="416">IF(T1752&lt;&gt;"- -",1,0)</f>
        <v>0</v>
      </c>
      <c r="W1752" s="3" t="str">
        <f t="shared" ref="W1752:W1815" si="417">IF(AND(
I1754&lt;&gt;"N",J1754-2=OR(5,6,7),
I1755&lt;&gt;"N",J1755-2=OR(11,12,13,1),
I1756&lt;&gt;"N",J1756-2=OR(5,6,7),
       OR(
       AND(
       I1792&lt;&gt;"N",J1792-2=OR(12,13,1,2),
       I1793&lt;&gt;"N",J1793-2=OR(6,7,8),
       I1794&lt;&gt;"N",J1794-2=OR(11,12,13,1),
       I1796&lt;&gt;"N"),
       AND(
       I1793&lt;&gt;"N",J1793-2=OR(12,13,1,2),
       I1794&lt;&gt;"N",J1794-2=OR(6,7,8),
       I1795&lt;&gt;"N",J1795-2=OR(11,12,13,1),
       I1796&lt;&gt;"N"),
      AND(
       I1794&lt;&gt;"N",J1794-2=OR(12,13,1,2),
       I1795&lt;&gt;"N",J1795-2=OR(6,7,8),
       I1796&lt;&gt;"N",J1796-2=OR(11,12,13,1),
       I1797&lt;&gt;"N"),
      AND(
       I1795&lt;&gt;"N",J1795-2=OR(12,13,1,2),
       I1796&lt;&gt;"N",J1796-2=OR(6,7,8),
       I1797&lt;&gt;"N",J1797-2=OR(11,12,13,1),
       I1798&lt;&gt;"N"),
      AND(
       I1796&lt;&gt;"N",J1796-2=OR(12,13,1,2),
       I1797&lt;&gt;"N",J1797-2=OR(6,7,8),
       I1798&lt;&gt;"N",J1798-2=OR(11,12,13,1),
       I1799&lt;&gt;"N"),
      AND(
       I1797&lt;&gt;"N",J1797-2=OR(12,13,1,2),
       I1798&lt;&gt;"N",J1798-2=OR(6,7,8),
       I1799&lt;&gt;"N",J1799-2=OR(11,12,13,1),
       I1800&lt;&gt;"N"),
      AND(
       I1798&lt;&gt;"N",J1798-2=OR(12,13,1,2),
       I1799&lt;&gt;"N",J1799-2=OR(6,7,8),
       I1800&lt;&gt;"N",J1800-2=OR(11,12,13,1),
       I1801&lt;&gt;"N"),
      AND(
       I1799&lt;&gt;"N",J1799-2=OR(12,13,1,2),
       I1800&lt;&gt;"N",J1800-2=OR(6,7,8),
       I1801&lt;&gt;"N",J1801-2=OR(11,12,13,1),
       I1802&lt;&gt;"N"),
      AND(
       I1800&lt;&gt;"N",J1800-2=OR(12,13,1,2),
       I1801&lt;&gt;"N",J1801-2=OR(6,7,8),
       I1802&lt;&gt;"N",J1802-2=OR(11,12,13,1),
       I1803&lt;&gt;"N"),
      AND(
       I1801&lt;&gt;"N",J1801-2=OR(12,13,1,2),
       I1802&lt;&gt;"N",J1802-2=OR(6,7,8),
       I1803&lt;&gt;"N",J1803-2=OR(11,12,13,1),
       I1804&lt;&gt;"N"),
      AND(
       I1802&lt;&gt;"N",J1802-2=OR(12,13,1,2),
       I1803&lt;&gt;"N",J1803-2=OR(6,7,8),
       I1804&lt;&gt;"N",J1804-2=OR(11,12,13,1),
       I1805&lt;&gt;"N")
        ),
      OR(
      I1833&lt;&gt;"N",J1833-2=OR(12,13,1,2),
      I1834&lt;&gt;"N",J1834-2=OR(12,13,1,2),
      I1835&lt;&gt;"N",J1835-2=OR(12,13,1,2),
      I1836&lt;&gt;"N",J1836-2=OR(12,13,1,2),
      I1837&lt;&gt;"N",J1837-2=OR(12,13,1,2),
      I1838&lt;&gt;"N",J1838-2=OR(12,13,1,2),
      I1839&lt;&gt;"N",J1839-2=OR(12,13,1,2),
      I1840&lt;&gt;"N",J1840-2=OR(12,13,1,2),
      I1841&lt;&gt;"N",J1841-2=OR(12,13,1,2),
      I1842&lt;&gt;"N",J1842-2=OR(12,13,1,2),
      I1843&lt;&gt;"N",J1843-2=OR(12,13,1,2),
      I1844&lt;&gt;"N",J1844-2=OR(12,13,1,2),
      I1845&lt;&gt;"N",J1845-2=OR(12,13,1,2),
      I1846&lt;&gt;"N",J1846-2=OR(12,13,1,2),
      I1847&lt;&gt;"N",J1847-2=OR(12,13,1,2),
      I1848&lt;&gt;"N",J1848-2=OR(12,13,1,2),
      I1849&lt;&gt;"N",J1849-2=OR(12,13,1,2),
      I1850&lt;&gt;"N",J1850-2=OR(12,13,1,2),
      I1851&lt;&gt;"N",J1851-2=OR(12,13,1,2),
      I1852&lt;&gt;"N",J1852-2=OR(12,13,1,2),
      I1853&lt;&gt;"N",J1853-2=OR(12,13,1,2),
      )
      ),
"Success!","- -")</f>
        <v>- -</v>
      </c>
      <c r="X1752" s="3">
        <f t="shared" ref="X1752:X1815" si="418">IF(W1752&lt;&gt;"- -",1,0)</f>
        <v>0</v>
      </c>
      <c r="Z1752" s="3" t="str">
        <f t="shared" ref="Z1752:Z1815" si="419">IF(AND(
I1754&lt;&gt;"N",J1754-2=OR(5,6,7),
I1755&lt;&gt;"N",J1755-2=OR(11,12,13,1),
I1756&lt;&gt;"N",J1756-2=OR(5,6,7),
       OR(
       AND(
       I1787&lt;&gt;"N",J1787-2=OR(12,13,1,2),
       I1788&lt;&gt;"N",J1788-2=OR(6,7,8),
       I1789&lt;&gt;"N",J1789-2=OR(11,12,13,1),
       I1790&lt;&gt;"N"),
       AND(
       I1788&lt;&gt;"N",J1788-2=OR(12,13,1,2),
       I1789&lt;&gt;"N",J1789-2=OR(6,7,8),
       I1790&lt;&gt;"N",J1790-2=OR(11,12,13,1),
       I1791&lt;&gt;"N"),
      AND(
       I1789&lt;&gt;"N",J1789-2=OR(12,13,1,2),
       I1790&lt;&gt;"N",J1790-2=OR(6,7,8),
       I1791&lt;&gt;"N",J1791-2=OR(11,12,13,1),
       I1792&lt;&gt;"N"),
      AND(
       I1790&lt;&gt;"N",J1790-2=OR(12,13,1,2),
       I1791&lt;&gt;"N",J1791-2=OR(6,7,8),
       I1792&lt;&gt;"N",J1792-2=OR(11,12,13,1),
       I1793&lt;&gt;"N"),
      AND(
       I1791&lt;&gt;"N",J1791-2=OR(12,13,1,2),
       I1792&lt;&gt;"N",J1792-2=OR(6,7,8),
       I1793&lt;&gt;"N",J1793-2=OR(11,12,13,1),
       I1794&lt;&gt;"N"),
       AND(
       I1792&lt;&gt;"N",J1792-2=OR(12,13,1,2),
       I1793&lt;&gt;"N",J1793-2=OR(6,7,8),
       I1794&lt;&gt;"N",J1794-2=OR(11,12,13,1),
       I1796&lt;&gt;"N"),
       AND(
       I1793&lt;&gt;"N",J1793-2=OR(12,13,1,2),
       I1794&lt;&gt;"N",J1794-2=OR(6,7,8),
       I1795&lt;&gt;"N",J1795-2=OR(11,12,13,1),
       I1796&lt;&gt;"N"),
      AND(
       I1794&lt;&gt;"N",J1794-2=OR(12,13,1,2),
       I1795&lt;&gt;"N",J1795-2=OR(6,7,8),
       I1796&lt;&gt;"N",J1796-2=OR(11,12,13,1),
       I1797&lt;&gt;"N"),
      AND(
       I1795&lt;&gt;"N",J1795-2=OR(12,13,1,2),
       I1796&lt;&gt;"N",J1796-2=OR(6,7,8),
       I1797&lt;&gt;"N",J1797-2=OR(11,12,13,1),
       I1798&lt;&gt;"N"),
      AND(
       I1796&lt;&gt;"N",J1796-2=OR(12,13,1,2),
       I1797&lt;&gt;"N",J1797-2=OR(6,7,8),
       I1798&lt;&gt;"N",J1798-2=OR(11,12,13,1),
       I1799&lt;&gt;"N"),
      AND(
       I1797&lt;&gt;"N",J1797-2=OR(12,13,1,2),
       I1798&lt;&gt;"N",J1798-2=OR(6,7,8),
       I1799&lt;&gt;"N",J1799-2=OR(11,12,13,1),
       I1800&lt;&gt;"N"),
      AND(
       I1798&lt;&gt;"N",J1798-2=OR(12,13,1,2),
       I1799&lt;&gt;"N",J1799-2=OR(6,7,8),
       I1800&lt;&gt;"N",J1800-2=OR(11,12,13,1),
       I1801&lt;&gt;"N"),
      AND(
       I1799&lt;&gt;"N",J1799-2=OR(12,13,1,2),
       I1800&lt;&gt;"N",J1800-2=OR(6,7,8),
       I1801&lt;&gt;"N",J1801-2=OR(11,12,13,1),
       I1802&lt;&gt;"N"),
      AND(
       I1800&lt;&gt;"N",J1800-2=OR(12,13,1,2),
       I1801&lt;&gt;"N",J1801-2=OR(6,7,8),
       I1802&lt;&gt;"N",J1802-2=OR(11,12,13,1),
       I1803&lt;&gt;"N"),
      AND(
       I1801&lt;&gt;"N",J1801-2=OR(12,13,1,2),
       I1802&lt;&gt;"N",J1802-2=OR(6,7,8),
       I1803&lt;&gt;"N",J1803-2=OR(11,12,13,1),
       I1804&lt;&gt;"N"),
      AND(
       I1802&lt;&gt;"N",J1802-2=OR(12,13,1,2),
       I1803&lt;&gt;"N",J1803-2=OR(6,7,8),
       I1804&lt;&gt;"N",J1804-2=OR(11,12,13,1),
       I1805&lt;&gt;"N"),
      AND(
       I1802&lt;&gt;"N",J1802-2=OR(12,13,1,2),
       I1803&lt;&gt;"N",J1803-2=OR(6,7,8),
       I1804&lt;&gt;"N",J1804-2=OR(11,12,13,1),
       I1805&lt;&gt;"N"),
      AND(
       I1803&lt;&gt;"N",J1803-2=OR(12,13,1,2),
       I1804&lt;&gt;"N",J1804-2=OR(6,7,8),
       I1805&lt;&gt;"N",J1805-2=OR(11,12,13,1),
       I1806&lt;&gt;"N"),
      AND(
       I1804&lt;&gt;"N",J1804-2=OR(12,13,1,2),
       I1805&lt;&gt;"N",J1805-2=OR(6,7,8),
       I1806&lt;&gt;"N",J1806-2=OR(11,12,13,1),
       I1807&lt;&gt;"N"),
      AND(
       I1805&lt;&gt;"N",J1805-2=OR(12,13,1,2),
       I1806&lt;&gt;"N",J1806-2=OR(6,7,8),
       I1807&lt;&gt;"N",J1807-2=OR(11,12,13,1),
       I1808&lt;&gt;"N"),
      AND(
       I1806&lt;&gt;"N",J1806-2=OR(12,13,1,2),
       I1807&lt;&gt;"N",J1807-2=OR(6,7,8),
       I1808&lt;&gt;"N",J1808-2=OR(11,12,13,1),
       I1809&lt;&gt;"N")
        ),
      OR(
      I1823&lt;&gt;"N",J1823-2=OR(12,13,1,2),
      I1824&lt;&gt;"N",J1824-2=OR(12,13,1,2),
      I1825&lt;&gt;"N",J1825-2=OR(12,13,1,2),
      I1826&lt;&gt;"N",J1826-2=OR(12,13,1,2),
      I1827&lt;&gt;"N",J1827-2=OR(12,13,1,2),
      I1828&lt;&gt;"N",J1828-2=OR(12,13,1,2),
      I1829&lt;&gt;"N",J1829-2=OR(12,13,1,2),
      I1830&lt;&gt;"N",J1830-2=OR(12,13,1,2),
      I1831&lt;&gt;"N",J1831-2=OR(12,13,1,2),
      I1832&lt;&gt;"N",J1832-2=OR(12,13,1,2),
      I1833&lt;&gt;"N",J1833-2=OR(12,13,1,2),
      I1834&lt;&gt;"N",J1834-2=OR(12,13,1,2),
      I1835&lt;&gt;"N",J1835-2=OR(12,13,1,2),
      I1836&lt;&gt;"N",J1836-2=OR(12,13,1,2),
      I1837&lt;&gt;"N",J1837-2=OR(12,13,1,2),
      I1838&lt;&gt;"N",J1838-2=OR(12,13,1,2),
      I1839&lt;&gt;"N",J1839-2=OR(12,13,1,2),
      I1840&lt;&gt;"N",J1840-2=OR(12,13,1,2),
      I1841&lt;&gt;"N",J1841-2=OR(12,13,1,2),
      I1842&lt;&gt;"N",J1842-2=OR(12,13,1,2),
      I1843&lt;&gt;"N",J1843-2=OR(12,13,1,2),
      I1844&lt;&gt;"N",J1844-2=OR(12,13,1,2),
      I1845&lt;&gt;"N",J1845-2=OR(12,13,1,2),
      I1846&lt;&gt;"N",J1846-2=OR(12,13,1,2),
      I1847&lt;&gt;"N",J1847-2=OR(12,13,1,2),
      I1848&lt;&gt;"N",J1848-2=OR(12,13,1,2),
      I1849&lt;&gt;"N",J1849-2=OR(12,13,1,2),
      I1850&lt;&gt;"N",J1850-2=OR(12,13,1,2),
      I1851&lt;&gt;"N",J1851-2=OR(12,13,1,2),
      I1852&lt;&gt;"N",J1852-2=OR(12,13,1,2),
      I1853&lt;&gt;"N",J1853-2=OR(12,13,1,2),
      I1854&lt;&gt;"N",J1854-2=OR(12,13,1,2),
      I1855&lt;&gt;"N",J1855-2=OR(12,13,1,2),
      I1856&lt;&gt;"N",J1856-2=OR(12,13,1,2),
      I1857&lt;&gt;"N",J1857-2=OR(12,13,1,2),
      I1858&lt;&gt;"N",J1858-2=OR(12,13,1,2),
      I1859&lt;&gt;"N",J1859-2=OR(12,13,1,2),
      I1860&lt;&gt;"N",J1860-2=OR(12,13,1,2),
      I1861&lt;&gt;"N",J1861-2=OR(12,13,1,2),
      I1862&lt;&gt;"N",J1862-2=OR(12,13,1,2),
      I1863&lt;&gt;"N",J1863-2=OR(12,13,1,2),
      )
      ),
"Success!","- -")</f>
        <v>- -</v>
      </c>
      <c r="AA1752" s="16">
        <v>0</v>
      </c>
      <c r="AC1752" s="3"/>
      <c r="AD1752" s="16">
        <v>0</v>
      </c>
    </row>
    <row r="1753" spans="3:30" ht="16" customHeight="1" x14ac:dyDescent="0.25">
      <c r="C1753" s="1" t="s">
        <v>799</v>
      </c>
      <c r="D1753" s="2" t="s">
        <v>10</v>
      </c>
      <c r="E1753" s="3">
        <f t="shared" si="406"/>
        <v>3922</v>
      </c>
      <c r="F1753">
        <f t="shared" si="407"/>
        <v>-378</v>
      </c>
      <c r="G1753" s="4" t="str">
        <f t="shared" si="408"/>
        <v>Apr</v>
      </c>
      <c r="H1753" s="5">
        <f t="shared" si="409"/>
        <v>17</v>
      </c>
      <c r="I1753" s="3" t="str">
        <f t="shared" si="410"/>
        <v>N</v>
      </c>
      <c r="J1753" s="4">
        <f t="shared" si="411"/>
        <v>4</v>
      </c>
      <c r="K1753" s="5">
        <f t="shared" si="412"/>
        <v>17</v>
      </c>
      <c r="L1753">
        <f t="shared" si="413"/>
        <v>5</v>
      </c>
      <c r="M1753">
        <f t="shared" si="405"/>
        <v>11</v>
      </c>
      <c r="N1753" t="str">
        <f t="shared" si="414"/>
        <v/>
      </c>
      <c r="T1753" s="3" t="str">
        <f t="shared" si="415"/>
        <v>- -</v>
      </c>
      <c r="U1753" s="3">
        <f t="shared" si="416"/>
        <v>0</v>
      </c>
      <c r="W1753" s="3" t="str">
        <f t="shared" si="417"/>
        <v>- -</v>
      </c>
      <c r="X1753" s="3">
        <f t="shared" si="418"/>
        <v>0</v>
      </c>
      <c r="Z1753" s="3" t="str">
        <f t="shared" si="419"/>
        <v>- -</v>
      </c>
      <c r="AA1753" s="16">
        <v>0</v>
      </c>
      <c r="AC1753" s="3"/>
      <c r="AD1753" s="16">
        <v>0</v>
      </c>
    </row>
    <row r="1754" spans="3:30" ht="16" customHeight="1" x14ac:dyDescent="0.25">
      <c r="C1754" s="1" t="s">
        <v>800</v>
      </c>
      <c r="D1754" s="2" t="s">
        <v>10</v>
      </c>
      <c r="E1754" s="3">
        <f t="shared" si="406"/>
        <v>3923</v>
      </c>
      <c r="F1754">
        <f t="shared" si="407"/>
        <v>-378</v>
      </c>
      <c r="G1754" s="4" t="str">
        <f t="shared" si="408"/>
        <v>May</v>
      </c>
      <c r="H1754" s="5">
        <f t="shared" si="409"/>
        <v>16</v>
      </c>
      <c r="I1754" s="3" t="str">
        <f t="shared" si="410"/>
        <v>N</v>
      </c>
      <c r="J1754" s="4">
        <f t="shared" si="411"/>
        <v>5</v>
      </c>
      <c r="K1754" s="5">
        <f t="shared" si="412"/>
        <v>16</v>
      </c>
      <c r="L1754">
        <f t="shared" si="413"/>
        <v>1</v>
      </c>
      <c r="M1754">
        <f t="shared" si="405"/>
        <v>12</v>
      </c>
      <c r="N1754" t="str">
        <f t="shared" si="414"/>
        <v/>
      </c>
      <c r="T1754" s="3" t="str">
        <f t="shared" si="415"/>
        <v>- -</v>
      </c>
      <c r="U1754" s="3">
        <f t="shared" si="416"/>
        <v>0</v>
      </c>
      <c r="W1754" s="3" t="str">
        <f t="shared" si="417"/>
        <v>- -</v>
      </c>
      <c r="X1754" s="3">
        <f t="shared" si="418"/>
        <v>0</v>
      </c>
      <c r="Z1754" s="3" t="str">
        <f t="shared" si="419"/>
        <v>- -</v>
      </c>
      <c r="AA1754" s="16">
        <v>0</v>
      </c>
      <c r="AC1754" s="3"/>
      <c r="AD1754" s="16">
        <v>0</v>
      </c>
    </row>
    <row r="1755" spans="3:30" ht="16" customHeight="1" x14ac:dyDescent="0.25">
      <c r="C1755" s="1" t="s">
        <v>801</v>
      </c>
      <c r="D1755" s="2" t="s">
        <v>10</v>
      </c>
      <c r="E1755" s="3">
        <f t="shared" si="406"/>
        <v>3924</v>
      </c>
      <c r="F1755">
        <f t="shared" si="407"/>
        <v>-378</v>
      </c>
      <c r="G1755" s="4" t="str">
        <f t="shared" si="408"/>
        <v>Oct</v>
      </c>
      <c r="H1755" s="5">
        <f t="shared" si="409"/>
        <v>11</v>
      </c>
      <c r="I1755" s="3" t="str">
        <f t="shared" si="410"/>
        <v>N</v>
      </c>
      <c r="J1755" s="4">
        <f t="shared" si="411"/>
        <v>10</v>
      </c>
      <c r="K1755" s="5">
        <f t="shared" si="412"/>
        <v>11</v>
      </c>
      <c r="L1755">
        <f t="shared" si="413"/>
        <v>5</v>
      </c>
      <c r="M1755">
        <f t="shared" si="405"/>
        <v>5</v>
      </c>
      <c r="N1755" t="str">
        <f t="shared" si="414"/>
        <v/>
      </c>
      <c r="T1755" s="3" t="str">
        <f t="shared" si="415"/>
        <v>- -</v>
      </c>
      <c r="U1755" s="3">
        <f t="shared" si="416"/>
        <v>0</v>
      </c>
      <c r="W1755" s="3" t="str">
        <f t="shared" si="417"/>
        <v>- -</v>
      </c>
      <c r="X1755" s="3">
        <f t="shared" si="418"/>
        <v>0</v>
      </c>
      <c r="Z1755" s="3" t="str">
        <f t="shared" si="419"/>
        <v>- -</v>
      </c>
      <c r="AA1755" s="16">
        <v>0</v>
      </c>
      <c r="AC1755" s="3"/>
      <c r="AD1755" s="16">
        <v>0</v>
      </c>
    </row>
    <row r="1756" spans="3:30" ht="16" customHeight="1" x14ac:dyDescent="0.25">
      <c r="C1756" s="1" t="s">
        <v>802</v>
      </c>
      <c r="D1756" s="2" t="s">
        <v>10</v>
      </c>
      <c r="E1756" s="3">
        <f t="shared" si="406"/>
        <v>3925</v>
      </c>
      <c r="F1756">
        <f t="shared" si="407"/>
        <v>-377</v>
      </c>
      <c r="G1756" s="4" t="str">
        <f t="shared" si="408"/>
        <v>Apr</v>
      </c>
      <c r="H1756" s="5">
        <f t="shared" si="409"/>
        <v>6</v>
      </c>
      <c r="I1756" s="3" t="str">
        <f t="shared" si="410"/>
        <v>T</v>
      </c>
      <c r="J1756" s="4">
        <f t="shared" si="411"/>
        <v>4</v>
      </c>
      <c r="K1756" s="5">
        <f t="shared" si="412"/>
        <v>6</v>
      </c>
      <c r="L1756">
        <f t="shared" si="413"/>
        <v>6</v>
      </c>
      <c r="M1756">
        <f t="shared" si="405"/>
        <v>23</v>
      </c>
      <c r="N1756" t="str">
        <f t="shared" si="414"/>
        <v/>
      </c>
      <c r="T1756" s="3" t="str">
        <f t="shared" si="415"/>
        <v>- -</v>
      </c>
      <c r="U1756" s="3">
        <f t="shared" si="416"/>
        <v>0</v>
      </c>
      <c r="W1756" s="3" t="str">
        <f t="shared" si="417"/>
        <v>- -</v>
      </c>
      <c r="X1756" s="3">
        <f t="shared" si="418"/>
        <v>0</v>
      </c>
      <c r="Z1756" s="3" t="str">
        <f t="shared" si="419"/>
        <v>- -</v>
      </c>
      <c r="AA1756" s="16">
        <v>0</v>
      </c>
      <c r="AC1756" s="3"/>
      <c r="AD1756" s="16">
        <v>0</v>
      </c>
    </row>
    <row r="1757" spans="3:30" ht="16" customHeight="1" x14ac:dyDescent="0.25">
      <c r="C1757" s="1" t="s">
        <v>803</v>
      </c>
      <c r="D1757" s="2" t="s">
        <v>10</v>
      </c>
      <c r="E1757" s="3">
        <f t="shared" si="406"/>
        <v>3926</v>
      </c>
      <c r="F1757">
        <f t="shared" si="407"/>
        <v>-377</v>
      </c>
      <c r="G1757" s="4" t="str">
        <f t="shared" si="408"/>
        <v>Sep</v>
      </c>
      <c r="H1757" s="5">
        <f t="shared" si="409"/>
        <v>30</v>
      </c>
      <c r="I1757" s="3" t="str">
        <f t="shared" si="410"/>
        <v>T</v>
      </c>
      <c r="J1757" s="4">
        <f t="shared" si="411"/>
        <v>9</v>
      </c>
      <c r="K1757" s="5">
        <f t="shared" si="412"/>
        <v>30</v>
      </c>
      <c r="L1757">
        <f t="shared" si="413"/>
        <v>5</v>
      </c>
      <c r="M1757">
        <f t="shared" si="405"/>
        <v>5</v>
      </c>
      <c r="N1757" t="str">
        <f t="shared" si="414"/>
        <v/>
      </c>
      <c r="T1757" s="3" t="str">
        <f t="shared" si="415"/>
        <v>- -</v>
      </c>
      <c r="U1757" s="3">
        <f t="shared" si="416"/>
        <v>0</v>
      </c>
      <c r="W1757" s="3" t="str">
        <f t="shared" si="417"/>
        <v>- -</v>
      </c>
      <c r="X1757" s="3">
        <f t="shared" si="418"/>
        <v>0</v>
      </c>
      <c r="Z1757" s="3" t="str">
        <f t="shared" si="419"/>
        <v>- -</v>
      </c>
      <c r="AA1757" s="16">
        <v>0</v>
      </c>
      <c r="AC1757" s="3"/>
      <c r="AD1757" s="16">
        <v>0</v>
      </c>
    </row>
    <row r="1758" spans="3:30" ht="16" customHeight="1" x14ac:dyDescent="0.25">
      <c r="C1758" s="1" t="s">
        <v>804</v>
      </c>
      <c r="D1758" s="2" t="s">
        <v>10</v>
      </c>
      <c r="E1758" s="3">
        <f t="shared" si="406"/>
        <v>3927</v>
      </c>
      <c r="F1758">
        <f t="shared" si="407"/>
        <v>-376</v>
      </c>
      <c r="G1758" s="4" t="str">
        <f t="shared" si="408"/>
        <v>Mar</v>
      </c>
      <c r="H1758" s="5">
        <f t="shared" si="409"/>
        <v>26</v>
      </c>
      <c r="I1758" s="3" t="str">
        <f t="shared" si="410"/>
        <v>T</v>
      </c>
      <c r="J1758" s="4">
        <f t="shared" si="411"/>
        <v>3</v>
      </c>
      <c r="K1758" s="5">
        <f t="shared" si="412"/>
        <v>26</v>
      </c>
      <c r="L1758">
        <f t="shared" si="413"/>
        <v>6</v>
      </c>
      <c r="M1758">
        <f t="shared" ref="M1758:M1821" si="420">IF(I1757&lt;&gt;"N",IF(J1758&lt;J1757,IF(F1758=F1757+1,J1758+12-J1757,IF(F1758=F1757+2,J1758+24-J1757,J1758-J1757)),IF(F1758=F1757+1,J1758+12-J1757,IF(F1758=F1757+2,J1758+24-J1757,J1758-J1757))),IF(I1756&lt;&gt;"N",IF(J1758&lt;J1756,IF(F1758=F1756+1,J1758+12-J1756,IF(F1758=F1756+2,J1758+24-J1756,J1758-J1756)),IF(F1758=F1756+1,J1758+12-J1756,IF(F1758=F1756+2,J1758+24-J1756,J1758-J1756))),IF(I1755&lt;&gt;"N",IF(J1758&lt;J1755,IF(F1758=F1755+1,J1758+12-J1755,IF(F1758=F1755+2,J1758+24-J1755,J1758-J1755)),IF(F1758=F1755+1,J1758+12-J1755,IF(F1758=F1755+2,J1758+24-J1755,J1758-J1755))),IF(I1754&lt;&gt;"N",IF(J1758&lt;J1754,IF(F1758=F1754+1,J1758+12-J1754,IF(F1758=F1754+2,J1758+24-J1754,IF(F1758=F1754+1,J1758+12-J1754,IF(F1758=F1753+2,J1758+24-J1754,J1758-J1754)))),J1758-J1754),IF(I1753&lt;&gt;"N",IF(J1758&lt;J1753,IF(F1758=F1753+1,J1758+12-J1753,IF(F1758=F1753+2,J1758+24-J1753,IF(F1758=F1753+1,J1758+12-J1753,IF(F1758=F1753+2,J1758+24-J1753,J1758-J1753)))),IF(I1757&lt;&gt;"N",IF(F1758=F1757,J1758-J1757,IF(F1758=J1757+1,J1758+12-J1757,IF(F1758=J1757+2,J1758+24-J1757,       IF(I1756&lt;&gt;"N",IF(F1758=F1756,J1758-J1756,IF(F1758=F1756+1,J1758+12-J1756,IF(F1758=F1756+2,J1758+24-J1756,           IF(I1755&lt;&gt;"N",IF(F1758=F1755,J1758-J1755,IF(F1758=F1755+1,J1758+12-J1755,IF(F1758=F1755+2,J1758+24-J1755,           IF(I1754&lt;&gt;"N",IF(F1758=F1754,J1758-J1754,IF(F1758=F1754+1,J1758+12-J1754,IF(F1758=F1754+2,J1758+24-J1754,         IF(I1753&lt;&gt;"N",IF(F1758=F1753,J1758-J1753,IF(F1758=F1753+1,J1758+12-J1753,IF(F1758=F1753+2,J1758+24-J1753,"hi 1"))),"hi 2")))),"hi 3")))),"hi 4")))),"hi 5")))),J1758+12-J1753)),"hi 7")))))</f>
        <v>6</v>
      </c>
      <c r="N1758" t="str">
        <f t="shared" si="414"/>
        <v/>
      </c>
      <c r="T1758" s="3" t="str">
        <f t="shared" si="415"/>
        <v>- -</v>
      </c>
      <c r="U1758" s="3">
        <f t="shared" si="416"/>
        <v>0</v>
      </c>
      <c r="W1758" s="3" t="str">
        <f t="shared" si="417"/>
        <v>- -</v>
      </c>
      <c r="X1758" s="3">
        <f t="shared" si="418"/>
        <v>0</v>
      </c>
      <c r="Z1758" s="3" t="str">
        <f t="shared" si="419"/>
        <v>- -</v>
      </c>
      <c r="AA1758" s="16">
        <v>0</v>
      </c>
      <c r="AC1758" s="3"/>
      <c r="AD1758" s="16">
        <v>0</v>
      </c>
    </row>
    <row r="1759" spans="3:30" ht="16" customHeight="1" x14ac:dyDescent="0.25">
      <c r="C1759" s="1" t="s">
        <v>805</v>
      </c>
      <c r="D1759" s="2" t="s">
        <v>10</v>
      </c>
      <c r="E1759" s="3">
        <f t="shared" si="406"/>
        <v>3928</v>
      </c>
      <c r="F1759">
        <f t="shared" si="407"/>
        <v>-376</v>
      </c>
      <c r="G1759" s="4" t="str">
        <f t="shared" si="408"/>
        <v>Sep</v>
      </c>
      <c r="H1759" s="5">
        <f t="shared" si="409"/>
        <v>18</v>
      </c>
      <c r="I1759" s="3" t="str">
        <f t="shared" si="410"/>
        <v>T</v>
      </c>
      <c r="J1759" s="4">
        <f t="shared" si="411"/>
        <v>9</v>
      </c>
      <c r="K1759" s="5">
        <f t="shared" si="412"/>
        <v>18</v>
      </c>
      <c r="L1759">
        <f t="shared" si="413"/>
        <v>6</v>
      </c>
      <c r="M1759">
        <f t="shared" si="420"/>
        <v>6</v>
      </c>
      <c r="N1759" t="str">
        <f t="shared" si="414"/>
        <v/>
      </c>
      <c r="T1759" s="3" t="str">
        <f t="shared" si="415"/>
        <v>- -</v>
      </c>
      <c r="U1759" s="3">
        <f t="shared" si="416"/>
        <v>0</v>
      </c>
      <c r="W1759" s="3" t="str">
        <f t="shared" si="417"/>
        <v>- -</v>
      </c>
      <c r="X1759" s="3">
        <f t="shared" si="418"/>
        <v>0</v>
      </c>
      <c r="Z1759" s="3" t="str">
        <f t="shared" si="419"/>
        <v>- -</v>
      </c>
      <c r="AA1759" s="16">
        <v>0</v>
      </c>
      <c r="AC1759" s="3"/>
      <c r="AD1759" s="16">
        <v>0</v>
      </c>
    </row>
    <row r="1760" spans="3:30" ht="16" customHeight="1" x14ac:dyDescent="0.25">
      <c r="C1760" s="1" t="s">
        <v>806</v>
      </c>
      <c r="D1760" s="2" t="s">
        <v>10</v>
      </c>
      <c r="E1760" s="3">
        <f t="shared" si="406"/>
        <v>3929</v>
      </c>
      <c r="F1760">
        <f t="shared" si="407"/>
        <v>-375</v>
      </c>
      <c r="G1760" s="4" t="str">
        <f t="shared" si="408"/>
        <v>Mar</v>
      </c>
      <c r="H1760" s="5">
        <f t="shared" si="409"/>
        <v>16</v>
      </c>
      <c r="I1760" s="3" t="str">
        <f t="shared" si="410"/>
        <v>N</v>
      </c>
      <c r="J1760" s="4">
        <f t="shared" si="411"/>
        <v>3</v>
      </c>
      <c r="K1760" s="5">
        <f t="shared" si="412"/>
        <v>16</v>
      </c>
      <c r="L1760">
        <f t="shared" si="413"/>
        <v>6</v>
      </c>
      <c r="M1760">
        <f t="shared" si="420"/>
        <v>6</v>
      </c>
      <c r="N1760" t="str">
        <f t="shared" si="414"/>
        <v/>
      </c>
      <c r="T1760" s="3" t="str">
        <f t="shared" si="415"/>
        <v>- -</v>
      </c>
      <c r="U1760" s="3">
        <f t="shared" si="416"/>
        <v>0</v>
      </c>
      <c r="W1760" s="3" t="str">
        <f t="shared" si="417"/>
        <v>- -</v>
      </c>
      <c r="X1760" s="3">
        <f t="shared" si="418"/>
        <v>0</v>
      </c>
      <c r="Z1760" s="3" t="str">
        <f t="shared" si="419"/>
        <v>- -</v>
      </c>
      <c r="AA1760" s="16">
        <v>0</v>
      </c>
      <c r="AC1760" s="3"/>
      <c r="AD1760" s="16">
        <v>0</v>
      </c>
    </row>
    <row r="1761" spans="3:30" ht="16" customHeight="1" x14ac:dyDescent="0.25">
      <c r="C1761" s="1" t="s">
        <v>807</v>
      </c>
      <c r="D1761" s="2" t="s">
        <v>10</v>
      </c>
      <c r="E1761" s="3">
        <f t="shared" si="406"/>
        <v>3930</v>
      </c>
      <c r="F1761">
        <f t="shared" si="407"/>
        <v>-375</v>
      </c>
      <c r="G1761" s="4" t="str">
        <f t="shared" si="408"/>
        <v>Aug</v>
      </c>
      <c r="H1761" s="5">
        <f t="shared" si="409"/>
        <v>9</v>
      </c>
      <c r="I1761" s="3" t="str">
        <f t="shared" si="410"/>
        <v>N</v>
      </c>
      <c r="J1761" s="4">
        <f t="shared" si="411"/>
        <v>8</v>
      </c>
      <c r="K1761" s="5">
        <f t="shared" si="412"/>
        <v>9</v>
      </c>
      <c r="L1761">
        <f t="shared" si="413"/>
        <v>5</v>
      </c>
      <c r="M1761">
        <f t="shared" si="420"/>
        <v>11</v>
      </c>
      <c r="N1761" t="str">
        <f t="shared" si="414"/>
        <v/>
      </c>
      <c r="T1761" s="3" t="str">
        <f t="shared" si="415"/>
        <v>- -</v>
      </c>
      <c r="U1761" s="3">
        <f t="shared" si="416"/>
        <v>0</v>
      </c>
      <c r="W1761" s="3" t="str">
        <f t="shared" si="417"/>
        <v>- -</v>
      </c>
      <c r="X1761" s="3">
        <f t="shared" si="418"/>
        <v>0</v>
      </c>
      <c r="Z1761" s="3" t="str">
        <f t="shared" si="419"/>
        <v>- -</v>
      </c>
      <c r="AA1761" s="16">
        <v>0</v>
      </c>
      <c r="AC1761" s="3"/>
      <c r="AD1761" s="16">
        <v>0</v>
      </c>
    </row>
    <row r="1762" spans="3:30" ht="16" customHeight="1" x14ac:dyDescent="0.25">
      <c r="C1762" s="1" t="s">
        <v>808</v>
      </c>
      <c r="D1762" s="2" t="s">
        <v>10</v>
      </c>
      <c r="E1762" s="3">
        <f t="shared" si="406"/>
        <v>3931</v>
      </c>
      <c r="F1762">
        <f t="shared" si="407"/>
        <v>-375</v>
      </c>
      <c r="G1762" s="4" t="str">
        <f t="shared" si="408"/>
        <v>Sep</v>
      </c>
      <c r="H1762" s="5">
        <f t="shared" si="409"/>
        <v>8</v>
      </c>
      <c r="I1762" s="3" t="str">
        <f t="shared" si="410"/>
        <v>N</v>
      </c>
      <c r="J1762" s="4">
        <f t="shared" si="411"/>
        <v>9</v>
      </c>
      <c r="K1762" s="5">
        <f t="shared" si="412"/>
        <v>8</v>
      </c>
      <c r="L1762">
        <f t="shared" si="413"/>
        <v>1</v>
      </c>
      <c r="M1762">
        <f t="shared" si="420"/>
        <v>12</v>
      </c>
      <c r="N1762" t="str">
        <f t="shared" si="414"/>
        <v/>
      </c>
      <c r="T1762" s="3" t="str">
        <f t="shared" si="415"/>
        <v>- -</v>
      </c>
      <c r="U1762" s="3">
        <f t="shared" si="416"/>
        <v>0</v>
      </c>
      <c r="W1762" s="3" t="str">
        <f t="shared" si="417"/>
        <v>- -</v>
      </c>
      <c r="X1762" s="3">
        <f t="shared" si="418"/>
        <v>0</v>
      </c>
      <c r="Z1762" s="3" t="str">
        <f t="shared" si="419"/>
        <v>- -</v>
      </c>
      <c r="AA1762" s="16">
        <v>0</v>
      </c>
      <c r="AC1762" s="3"/>
      <c r="AD1762" s="16">
        <v>0</v>
      </c>
    </row>
    <row r="1763" spans="3:30" ht="16" customHeight="1" x14ac:dyDescent="0.25">
      <c r="C1763" s="1" t="s">
        <v>809</v>
      </c>
      <c r="D1763" s="2" t="s">
        <v>10</v>
      </c>
      <c r="E1763" s="3">
        <f t="shared" si="406"/>
        <v>3932</v>
      </c>
      <c r="F1763">
        <f t="shared" si="407"/>
        <v>-374</v>
      </c>
      <c r="G1763" s="4" t="str">
        <f t="shared" si="408"/>
        <v>Feb</v>
      </c>
      <c r="H1763" s="5">
        <f t="shared" si="409"/>
        <v>3</v>
      </c>
      <c r="I1763" s="3" t="str">
        <f t="shared" si="410"/>
        <v>P</v>
      </c>
      <c r="J1763" s="4">
        <f t="shared" si="411"/>
        <v>2</v>
      </c>
      <c r="K1763" s="5">
        <f t="shared" si="412"/>
        <v>3</v>
      </c>
      <c r="L1763">
        <f t="shared" si="413"/>
        <v>5</v>
      </c>
      <c r="M1763">
        <f t="shared" si="420"/>
        <v>17</v>
      </c>
      <c r="N1763" t="str">
        <f t="shared" si="414"/>
        <v/>
      </c>
      <c r="T1763" s="3" t="str">
        <f t="shared" si="415"/>
        <v>- -</v>
      </c>
      <c r="U1763" s="3">
        <f t="shared" si="416"/>
        <v>0</v>
      </c>
      <c r="W1763" s="3" t="str">
        <f t="shared" si="417"/>
        <v>- -</v>
      </c>
      <c r="X1763" s="3">
        <f t="shared" si="418"/>
        <v>0</v>
      </c>
      <c r="Z1763" s="3" t="str">
        <f t="shared" si="419"/>
        <v>- -</v>
      </c>
      <c r="AA1763" s="16">
        <v>0</v>
      </c>
      <c r="AC1763" s="3"/>
      <c r="AD1763" s="16">
        <v>0</v>
      </c>
    </row>
    <row r="1764" spans="3:30" ht="16" customHeight="1" x14ac:dyDescent="0.25">
      <c r="C1764" s="1" t="s">
        <v>810</v>
      </c>
      <c r="D1764" s="2" t="s">
        <v>10</v>
      </c>
      <c r="E1764" s="3">
        <f t="shared" si="406"/>
        <v>3933</v>
      </c>
      <c r="F1764">
        <f t="shared" si="407"/>
        <v>-374</v>
      </c>
      <c r="G1764" s="4" t="str">
        <f t="shared" si="408"/>
        <v>Jul</v>
      </c>
      <c r="H1764" s="5">
        <f t="shared" si="409"/>
        <v>30</v>
      </c>
      <c r="I1764" s="3" t="str">
        <f t="shared" si="410"/>
        <v>P</v>
      </c>
      <c r="J1764" s="4">
        <f t="shared" si="411"/>
        <v>7</v>
      </c>
      <c r="K1764" s="5">
        <f t="shared" si="412"/>
        <v>30</v>
      </c>
      <c r="L1764">
        <f t="shared" si="413"/>
        <v>5</v>
      </c>
      <c r="M1764">
        <f t="shared" si="420"/>
        <v>5</v>
      </c>
      <c r="N1764" t="str">
        <f t="shared" si="414"/>
        <v/>
      </c>
      <c r="T1764" s="3" t="str">
        <f t="shared" si="415"/>
        <v>- -</v>
      </c>
      <c r="U1764" s="3">
        <f t="shared" si="416"/>
        <v>0</v>
      </c>
      <c r="W1764" s="3" t="str">
        <f t="shared" si="417"/>
        <v>- -</v>
      </c>
      <c r="X1764" s="3">
        <f t="shared" si="418"/>
        <v>0</v>
      </c>
      <c r="Z1764" s="3" t="str">
        <f t="shared" si="419"/>
        <v>- -</v>
      </c>
      <c r="AA1764" s="16">
        <v>0</v>
      </c>
      <c r="AC1764" s="3"/>
      <c r="AD1764" s="16">
        <v>0</v>
      </c>
    </row>
    <row r="1765" spans="3:30" ht="16" customHeight="1" x14ac:dyDescent="0.25">
      <c r="C1765" s="1" t="s">
        <v>811</v>
      </c>
      <c r="D1765" s="2" t="s">
        <v>10</v>
      </c>
      <c r="E1765" s="3">
        <f t="shared" si="406"/>
        <v>3934</v>
      </c>
      <c r="F1765">
        <f t="shared" si="407"/>
        <v>-373</v>
      </c>
      <c r="G1765" s="4" t="str">
        <f t="shared" si="408"/>
        <v>Jan</v>
      </c>
      <c r="H1765" s="5">
        <f t="shared" si="409"/>
        <v>23</v>
      </c>
      <c r="I1765" s="3" t="str">
        <f t="shared" si="410"/>
        <v>T</v>
      </c>
      <c r="J1765" s="4">
        <f t="shared" si="411"/>
        <v>1</v>
      </c>
      <c r="K1765" s="5">
        <f t="shared" si="412"/>
        <v>23</v>
      </c>
      <c r="L1765">
        <f t="shared" si="413"/>
        <v>6</v>
      </c>
      <c r="M1765">
        <f t="shared" si="420"/>
        <v>6</v>
      </c>
      <c r="N1765" t="str">
        <f t="shared" si="414"/>
        <v/>
      </c>
      <c r="T1765" s="3" t="str">
        <f t="shared" si="415"/>
        <v>- -</v>
      </c>
      <c r="U1765" s="3">
        <f t="shared" si="416"/>
        <v>0</v>
      </c>
      <c r="W1765" s="3" t="str">
        <f t="shared" si="417"/>
        <v>- -</v>
      </c>
      <c r="X1765" s="3">
        <f t="shared" si="418"/>
        <v>0</v>
      </c>
      <c r="Z1765" s="3" t="str">
        <f t="shared" si="419"/>
        <v>- -</v>
      </c>
      <c r="AA1765" s="16">
        <v>0</v>
      </c>
      <c r="AC1765" s="3"/>
      <c r="AD1765" s="16">
        <v>0</v>
      </c>
    </row>
    <row r="1766" spans="3:30" ht="16" customHeight="1" x14ac:dyDescent="0.25">
      <c r="C1766" s="1" t="s">
        <v>812</v>
      </c>
      <c r="D1766" s="2" t="s">
        <v>10</v>
      </c>
      <c r="E1766" s="3">
        <f t="shared" si="406"/>
        <v>3935</v>
      </c>
      <c r="F1766">
        <f t="shared" si="407"/>
        <v>-373</v>
      </c>
      <c r="G1766" s="4" t="str">
        <f t="shared" si="408"/>
        <v>Jul</v>
      </c>
      <c r="H1766" s="5">
        <f t="shared" si="409"/>
        <v>20</v>
      </c>
      <c r="I1766" s="3" t="str">
        <f t="shared" si="410"/>
        <v>T</v>
      </c>
      <c r="J1766" s="4">
        <f t="shared" si="411"/>
        <v>7</v>
      </c>
      <c r="K1766" s="5">
        <f t="shared" si="412"/>
        <v>20</v>
      </c>
      <c r="L1766">
        <f t="shared" si="413"/>
        <v>6</v>
      </c>
      <c r="M1766">
        <f t="shared" si="420"/>
        <v>6</v>
      </c>
      <c r="N1766" t="str">
        <f t="shared" si="414"/>
        <v/>
      </c>
      <c r="T1766" s="3" t="str">
        <f t="shared" si="415"/>
        <v>- -</v>
      </c>
      <c r="U1766" s="3">
        <f t="shared" si="416"/>
        <v>0</v>
      </c>
      <c r="W1766" s="3" t="str">
        <f t="shared" si="417"/>
        <v>- -</v>
      </c>
      <c r="X1766" s="3">
        <f t="shared" si="418"/>
        <v>0</v>
      </c>
      <c r="Z1766" s="3" t="str">
        <f t="shared" si="419"/>
        <v>- -</v>
      </c>
      <c r="AA1766" s="16">
        <v>0</v>
      </c>
      <c r="AC1766" s="3"/>
      <c r="AD1766" s="16">
        <v>0</v>
      </c>
    </row>
    <row r="1767" spans="3:30" ht="16" customHeight="1" x14ac:dyDescent="0.25">
      <c r="C1767" s="1" t="s">
        <v>813</v>
      </c>
      <c r="D1767" s="2" t="s">
        <v>10</v>
      </c>
      <c r="E1767" s="3">
        <f t="shared" si="406"/>
        <v>3936</v>
      </c>
      <c r="F1767">
        <f t="shared" si="407"/>
        <v>-372</v>
      </c>
      <c r="G1767" s="4" t="str">
        <f t="shared" si="408"/>
        <v>Jan</v>
      </c>
      <c r="H1767" s="5">
        <f t="shared" si="409"/>
        <v>12</v>
      </c>
      <c r="I1767" s="3" t="str">
        <f t="shared" si="410"/>
        <v>P</v>
      </c>
      <c r="J1767" s="4">
        <f t="shared" si="411"/>
        <v>1</v>
      </c>
      <c r="K1767" s="5">
        <f t="shared" si="412"/>
        <v>12</v>
      </c>
      <c r="L1767">
        <f t="shared" si="413"/>
        <v>6</v>
      </c>
      <c r="M1767">
        <f t="shared" si="420"/>
        <v>6</v>
      </c>
      <c r="N1767" t="str">
        <f t="shared" si="414"/>
        <v/>
      </c>
      <c r="T1767" s="3" t="str">
        <f t="shared" si="415"/>
        <v>- -</v>
      </c>
      <c r="U1767" s="3">
        <f t="shared" si="416"/>
        <v>0</v>
      </c>
      <c r="W1767" s="3" t="str">
        <f t="shared" si="417"/>
        <v>- -</v>
      </c>
      <c r="X1767" s="3">
        <f t="shared" si="418"/>
        <v>0</v>
      </c>
      <c r="Z1767" s="3" t="str">
        <f t="shared" si="419"/>
        <v>- -</v>
      </c>
      <c r="AA1767" s="16">
        <v>0</v>
      </c>
      <c r="AC1767" s="3"/>
      <c r="AD1767" s="16">
        <v>0</v>
      </c>
    </row>
    <row r="1768" spans="3:30" ht="16" customHeight="1" x14ac:dyDescent="0.25">
      <c r="C1768" s="1" t="s">
        <v>814</v>
      </c>
      <c r="D1768" s="2" t="s">
        <v>10</v>
      </c>
      <c r="E1768" s="3">
        <f t="shared" si="406"/>
        <v>3937</v>
      </c>
      <c r="F1768">
        <f t="shared" si="407"/>
        <v>-372</v>
      </c>
      <c r="G1768" s="4" t="str">
        <f t="shared" si="408"/>
        <v>Jul</v>
      </c>
      <c r="H1768" s="5">
        <f t="shared" si="409"/>
        <v>8</v>
      </c>
      <c r="I1768" s="3" t="str">
        <f t="shared" si="410"/>
        <v>P</v>
      </c>
      <c r="J1768" s="4">
        <f t="shared" si="411"/>
        <v>7</v>
      </c>
      <c r="K1768" s="5">
        <f t="shared" si="412"/>
        <v>8</v>
      </c>
      <c r="L1768">
        <f t="shared" si="413"/>
        <v>6</v>
      </c>
      <c r="M1768">
        <f t="shared" si="420"/>
        <v>6</v>
      </c>
      <c r="N1768" t="str">
        <f t="shared" si="414"/>
        <v/>
      </c>
      <c r="T1768" s="3" t="str">
        <f t="shared" si="415"/>
        <v>- -</v>
      </c>
      <c r="U1768" s="3">
        <f t="shared" si="416"/>
        <v>0</v>
      </c>
      <c r="W1768" s="3" t="str">
        <f t="shared" si="417"/>
        <v>- -</v>
      </c>
      <c r="X1768" s="3">
        <f t="shared" si="418"/>
        <v>0</v>
      </c>
      <c r="Z1768" s="3" t="str">
        <f t="shared" si="419"/>
        <v>- -</v>
      </c>
      <c r="AA1768" s="16">
        <v>0</v>
      </c>
      <c r="AC1768" s="3"/>
      <c r="AD1768" s="16">
        <v>0</v>
      </c>
    </row>
    <row r="1769" spans="3:30" ht="16" customHeight="1" x14ac:dyDescent="0.25">
      <c r="C1769" s="1" t="s">
        <v>815</v>
      </c>
      <c r="D1769" s="2" t="s">
        <v>10</v>
      </c>
      <c r="E1769" s="3">
        <f t="shared" si="406"/>
        <v>3938</v>
      </c>
      <c r="F1769">
        <f t="shared" si="407"/>
        <v>-372</v>
      </c>
      <c r="G1769" s="4" t="str">
        <f t="shared" si="408"/>
        <v>Dec</v>
      </c>
      <c r="H1769" s="5">
        <f t="shared" si="409"/>
        <v>2</v>
      </c>
      <c r="I1769" s="3" t="str">
        <f t="shared" si="410"/>
        <v>N</v>
      </c>
      <c r="J1769" s="4">
        <f t="shared" si="411"/>
        <v>12</v>
      </c>
      <c r="K1769" s="5">
        <f t="shared" si="412"/>
        <v>2</v>
      </c>
      <c r="L1769">
        <f t="shared" si="413"/>
        <v>5</v>
      </c>
      <c r="M1769">
        <f t="shared" si="420"/>
        <v>5</v>
      </c>
      <c r="N1769" t="str">
        <f t="shared" si="414"/>
        <v/>
      </c>
      <c r="T1769" s="3" t="str">
        <f t="shared" si="415"/>
        <v>- -</v>
      </c>
      <c r="U1769" s="3">
        <f t="shared" si="416"/>
        <v>0</v>
      </c>
      <c r="W1769" s="3" t="str">
        <f t="shared" si="417"/>
        <v>- -</v>
      </c>
      <c r="X1769" s="3">
        <f t="shared" si="418"/>
        <v>0</v>
      </c>
      <c r="Z1769" s="3" t="str">
        <f t="shared" si="419"/>
        <v>- -</v>
      </c>
      <c r="AA1769" s="16">
        <v>0</v>
      </c>
      <c r="AC1769" s="3"/>
      <c r="AD1769" s="16">
        <v>0</v>
      </c>
    </row>
    <row r="1770" spans="3:30" ht="16" customHeight="1" x14ac:dyDescent="0.25">
      <c r="C1770" s="1" t="s">
        <v>816</v>
      </c>
      <c r="D1770" s="2" t="s">
        <v>10</v>
      </c>
      <c r="E1770" s="3">
        <f t="shared" si="406"/>
        <v>3939</v>
      </c>
      <c r="F1770">
        <f t="shared" si="407"/>
        <v>-371</v>
      </c>
      <c r="G1770" s="4" t="str">
        <f t="shared" si="408"/>
        <v>Jan</v>
      </c>
      <c r="H1770" s="5">
        <f t="shared" si="409"/>
        <v>1</v>
      </c>
      <c r="I1770" s="3" t="str">
        <f t="shared" si="410"/>
        <v>N</v>
      </c>
      <c r="J1770" s="4">
        <f t="shared" si="411"/>
        <v>1</v>
      </c>
      <c r="K1770" s="5">
        <f t="shared" si="412"/>
        <v>1</v>
      </c>
      <c r="L1770">
        <f t="shared" si="413"/>
        <v>1</v>
      </c>
      <c r="M1770">
        <f t="shared" si="420"/>
        <v>6</v>
      </c>
      <c r="N1770" t="str">
        <f t="shared" si="414"/>
        <v/>
      </c>
      <c r="T1770" s="3" t="str">
        <f t="shared" si="415"/>
        <v>- -</v>
      </c>
      <c r="U1770" s="3">
        <f t="shared" si="416"/>
        <v>0</v>
      </c>
      <c r="W1770" s="3" t="str">
        <f t="shared" si="417"/>
        <v>- -</v>
      </c>
      <c r="X1770" s="3">
        <f t="shared" si="418"/>
        <v>0</v>
      </c>
      <c r="Z1770" s="3" t="str">
        <f t="shared" si="419"/>
        <v>- -</v>
      </c>
      <c r="AA1770" s="16">
        <v>0</v>
      </c>
      <c r="AC1770" s="3"/>
      <c r="AD1770" s="16">
        <v>0</v>
      </c>
    </row>
    <row r="1771" spans="3:30" ht="16" customHeight="1" x14ac:dyDescent="0.25">
      <c r="C1771" s="1" t="s">
        <v>817</v>
      </c>
      <c r="D1771" s="2" t="s">
        <v>10</v>
      </c>
      <c r="E1771" s="3">
        <f t="shared" si="406"/>
        <v>3940</v>
      </c>
      <c r="F1771">
        <f t="shared" si="407"/>
        <v>-371</v>
      </c>
      <c r="G1771" s="4" t="str">
        <f t="shared" si="408"/>
        <v>May</v>
      </c>
      <c r="H1771" s="5">
        <f t="shared" si="409"/>
        <v>28</v>
      </c>
      <c r="I1771" s="3" t="str">
        <f t="shared" si="410"/>
        <v>N</v>
      </c>
      <c r="J1771" s="4">
        <f t="shared" si="411"/>
        <v>5</v>
      </c>
      <c r="K1771" s="5">
        <f t="shared" si="412"/>
        <v>28</v>
      </c>
      <c r="L1771">
        <f t="shared" si="413"/>
        <v>4</v>
      </c>
      <c r="M1771">
        <f t="shared" si="420"/>
        <v>10</v>
      </c>
      <c r="N1771" t="str">
        <f t="shared" si="414"/>
        <v/>
      </c>
      <c r="T1771" s="3" t="str">
        <f t="shared" si="415"/>
        <v>- -</v>
      </c>
      <c r="U1771" s="3">
        <f t="shared" si="416"/>
        <v>0</v>
      </c>
      <c r="W1771" s="3" t="str">
        <f t="shared" si="417"/>
        <v>- -</v>
      </c>
      <c r="X1771" s="3">
        <f t="shared" si="418"/>
        <v>0</v>
      </c>
      <c r="Z1771" s="3" t="str">
        <f t="shared" si="419"/>
        <v>- -</v>
      </c>
      <c r="AA1771" s="16">
        <v>0</v>
      </c>
      <c r="AC1771" s="3"/>
      <c r="AD1771" s="16">
        <v>0</v>
      </c>
    </row>
    <row r="1772" spans="3:30" ht="16" customHeight="1" x14ac:dyDescent="0.25">
      <c r="C1772" s="1" t="s">
        <v>818</v>
      </c>
      <c r="D1772" s="2" t="s">
        <v>10</v>
      </c>
      <c r="E1772" s="3">
        <f t="shared" si="406"/>
        <v>3941</v>
      </c>
      <c r="F1772">
        <f t="shared" si="407"/>
        <v>-371</v>
      </c>
      <c r="G1772" s="4" t="str">
        <f t="shared" si="408"/>
        <v>Jun</v>
      </c>
      <c r="H1772" s="5">
        <f t="shared" si="409"/>
        <v>27</v>
      </c>
      <c r="I1772" s="3" t="str">
        <f t="shared" si="410"/>
        <v>N</v>
      </c>
      <c r="J1772" s="4">
        <f t="shared" si="411"/>
        <v>6</v>
      </c>
      <c r="K1772" s="5">
        <f t="shared" si="412"/>
        <v>27</v>
      </c>
      <c r="L1772">
        <f t="shared" si="413"/>
        <v>1</v>
      </c>
      <c r="M1772">
        <f t="shared" si="420"/>
        <v>11</v>
      </c>
      <c r="N1772" t="str">
        <f t="shared" si="414"/>
        <v/>
      </c>
      <c r="T1772" s="3" t="str">
        <f t="shared" si="415"/>
        <v>- -</v>
      </c>
      <c r="U1772" s="3">
        <f t="shared" si="416"/>
        <v>0</v>
      </c>
      <c r="W1772" s="3" t="str">
        <f t="shared" si="417"/>
        <v>- -</v>
      </c>
      <c r="X1772" s="3">
        <f t="shared" si="418"/>
        <v>0</v>
      </c>
      <c r="Z1772" s="3" t="str">
        <f t="shared" si="419"/>
        <v>- -</v>
      </c>
      <c r="AA1772" s="16">
        <v>0</v>
      </c>
      <c r="AC1772" s="3"/>
      <c r="AD1772" s="16">
        <v>0</v>
      </c>
    </row>
    <row r="1773" spans="3:30" ht="16" customHeight="1" x14ac:dyDescent="0.25">
      <c r="C1773" s="1" t="s">
        <v>819</v>
      </c>
      <c r="D1773" s="2" t="s">
        <v>10</v>
      </c>
      <c r="E1773" s="3">
        <f t="shared" si="406"/>
        <v>3942</v>
      </c>
      <c r="F1773">
        <f t="shared" si="407"/>
        <v>-371</v>
      </c>
      <c r="G1773" s="4" t="str">
        <f t="shared" si="408"/>
        <v>Nov</v>
      </c>
      <c r="H1773" s="5">
        <f t="shared" si="409"/>
        <v>22</v>
      </c>
      <c r="I1773" s="3" t="str">
        <f t="shared" si="410"/>
        <v>P</v>
      </c>
      <c r="J1773" s="4">
        <f t="shared" si="411"/>
        <v>11</v>
      </c>
      <c r="K1773" s="5">
        <f t="shared" si="412"/>
        <v>22</v>
      </c>
      <c r="L1773">
        <f t="shared" si="413"/>
        <v>5</v>
      </c>
      <c r="M1773">
        <f t="shared" si="420"/>
        <v>16</v>
      </c>
      <c r="N1773" t="str">
        <f t="shared" si="414"/>
        <v/>
      </c>
      <c r="T1773" s="3" t="str">
        <f t="shared" si="415"/>
        <v>- -</v>
      </c>
      <c r="U1773" s="3">
        <f t="shared" si="416"/>
        <v>0</v>
      </c>
      <c r="W1773" s="3" t="str">
        <f t="shared" si="417"/>
        <v>- -</v>
      </c>
      <c r="X1773" s="3">
        <f t="shared" si="418"/>
        <v>0</v>
      </c>
      <c r="Z1773" s="3" t="str">
        <f t="shared" si="419"/>
        <v>- -</v>
      </c>
      <c r="AA1773" s="16">
        <v>0</v>
      </c>
      <c r="AC1773" s="3"/>
      <c r="AD1773" s="16">
        <v>0</v>
      </c>
    </row>
    <row r="1774" spans="3:30" ht="16" customHeight="1" x14ac:dyDescent="0.25">
      <c r="C1774" s="1" t="s">
        <v>820</v>
      </c>
      <c r="D1774" s="2" t="s">
        <v>10</v>
      </c>
      <c r="E1774" s="3">
        <f t="shared" si="406"/>
        <v>3943</v>
      </c>
      <c r="F1774">
        <f t="shared" si="407"/>
        <v>-370</v>
      </c>
      <c r="G1774" s="4" t="str">
        <f t="shared" si="408"/>
        <v>May</v>
      </c>
      <c r="H1774" s="5">
        <f t="shared" si="409"/>
        <v>18</v>
      </c>
      <c r="I1774" s="3" t="str">
        <f t="shared" si="410"/>
        <v>P</v>
      </c>
      <c r="J1774" s="4">
        <f t="shared" si="411"/>
        <v>5</v>
      </c>
      <c r="K1774" s="5">
        <f t="shared" si="412"/>
        <v>18</v>
      </c>
      <c r="L1774">
        <f t="shared" si="413"/>
        <v>6</v>
      </c>
      <c r="M1774">
        <f t="shared" si="420"/>
        <v>6</v>
      </c>
      <c r="N1774" t="str">
        <f t="shared" si="414"/>
        <v/>
      </c>
      <c r="T1774" s="3" t="str">
        <f t="shared" si="415"/>
        <v>- -</v>
      </c>
      <c r="U1774" s="3">
        <f t="shared" si="416"/>
        <v>0</v>
      </c>
      <c r="W1774" s="3" t="str">
        <f t="shared" si="417"/>
        <v>- -</v>
      </c>
      <c r="X1774" s="3">
        <f t="shared" si="418"/>
        <v>0</v>
      </c>
      <c r="Z1774" s="3" t="str">
        <f t="shared" si="419"/>
        <v>- -</v>
      </c>
      <c r="AA1774" s="16">
        <v>0</v>
      </c>
      <c r="AC1774" s="3"/>
      <c r="AD1774" s="16">
        <v>0</v>
      </c>
    </row>
    <row r="1775" spans="3:30" ht="16" customHeight="1" x14ac:dyDescent="0.25">
      <c r="C1775" s="1" t="s">
        <v>821</v>
      </c>
      <c r="D1775" s="2" t="s">
        <v>10</v>
      </c>
      <c r="E1775" s="3">
        <f t="shared" si="406"/>
        <v>3944</v>
      </c>
      <c r="F1775">
        <f t="shared" si="407"/>
        <v>-370</v>
      </c>
      <c r="G1775" s="4" t="str">
        <f t="shared" si="408"/>
        <v>Nov</v>
      </c>
      <c r="H1775" s="5">
        <f t="shared" si="409"/>
        <v>11</v>
      </c>
      <c r="I1775" s="3" t="str">
        <f t="shared" si="410"/>
        <v>T</v>
      </c>
      <c r="J1775" s="4">
        <f t="shared" si="411"/>
        <v>11</v>
      </c>
      <c r="K1775" s="5">
        <f t="shared" si="412"/>
        <v>11</v>
      </c>
      <c r="L1775">
        <f t="shared" si="413"/>
        <v>6</v>
      </c>
      <c r="M1775">
        <f t="shared" si="420"/>
        <v>6</v>
      </c>
      <c r="N1775" t="str">
        <f t="shared" si="414"/>
        <v/>
      </c>
      <c r="T1775" s="3" t="str">
        <f t="shared" si="415"/>
        <v>- -</v>
      </c>
      <c r="U1775" s="3">
        <f t="shared" si="416"/>
        <v>0</v>
      </c>
      <c r="W1775" s="3" t="str">
        <f t="shared" si="417"/>
        <v>- -</v>
      </c>
      <c r="X1775" s="3">
        <f t="shared" si="418"/>
        <v>0</v>
      </c>
      <c r="Z1775" s="3" t="str">
        <f t="shared" si="419"/>
        <v>- -</v>
      </c>
      <c r="AA1775" s="16">
        <v>0</v>
      </c>
      <c r="AC1775" s="3"/>
      <c r="AD1775" s="16">
        <v>0</v>
      </c>
    </row>
    <row r="1776" spans="3:30" ht="16" customHeight="1" x14ac:dyDescent="0.25">
      <c r="C1776" s="1" t="s">
        <v>822</v>
      </c>
      <c r="D1776" s="2" t="s">
        <v>10</v>
      </c>
      <c r="E1776" s="3">
        <f t="shared" si="406"/>
        <v>3945</v>
      </c>
      <c r="F1776">
        <f t="shared" si="407"/>
        <v>-369</v>
      </c>
      <c r="G1776" s="4" t="str">
        <f t="shared" si="408"/>
        <v>May</v>
      </c>
      <c r="H1776" s="5">
        <f t="shared" si="409"/>
        <v>7</v>
      </c>
      <c r="I1776" s="3" t="str">
        <f t="shared" si="410"/>
        <v>T</v>
      </c>
      <c r="J1776" s="4">
        <f t="shared" si="411"/>
        <v>5</v>
      </c>
      <c r="K1776" s="5">
        <f t="shared" si="412"/>
        <v>7</v>
      </c>
      <c r="L1776">
        <f t="shared" si="413"/>
        <v>6</v>
      </c>
      <c r="M1776">
        <f t="shared" si="420"/>
        <v>6</v>
      </c>
      <c r="N1776" t="str">
        <f t="shared" si="414"/>
        <v/>
      </c>
      <c r="T1776" s="3" t="str">
        <f t="shared" si="415"/>
        <v>- -</v>
      </c>
      <c r="U1776" s="3">
        <f t="shared" si="416"/>
        <v>0</v>
      </c>
      <c r="W1776" s="3" t="str">
        <f t="shared" si="417"/>
        <v>- -</v>
      </c>
      <c r="X1776" s="3">
        <f t="shared" si="418"/>
        <v>0</v>
      </c>
      <c r="Z1776" s="3" t="str">
        <f t="shared" si="419"/>
        <v>- -</v>
      </c>
      <c r="AA1776" s="16">
        <v>0</v>
      </c>
      <c r="AC1776" s="3"/>
      <c r="AD1776" s="16">
        <v>0</v>
      </c>
    </row>
    <row r="1777" spans="3:30" ht="16" customHeight="1" x14ac:dyDescent="0.25">
      <c r="C1777" s="1" t="s">
        <v>823</v>
      </c>
      <c r="D1777" s="2" t="s">
        <v>10</v>
      </c>
      <c r="E1777" s="3">
        <f t="shared" si="406"/>
        <v>3946</v>
      </c>
      <c r="F1777">
        <f t="shared" si="407"/>
        <v>-369</v>
      </c>
      <c r="G1777" s="4" t="str">
        <f t="shared" si="408"/>
        <v>Nov</v>
      </c>
      <c r="H1777" s="5">
        <f t="shared" si="409"/>
        <v>1</v>
      </c>
      <c r="I1777" s="3" t="str">
        <f t="shared" si="410"/>
        <v>T</v>
      </c>
      <c r="J1777" s="4">
        <f t="shared" si="411"/>
        <v>11</v>
      </c>
      <c r="K1777" s="5">
        <f t="shared" si="412"/>
        <v>1</v>
      </c>
      <c r="L1777">
        <f t="shared" si="413"/>
        <v>6</v>
      </c>
      <c r="M1777">
        <f t="shared" si="420"/>
        <v>6</v>
      </c>
      <c r="N1777" t="str">
        <f t="shared" si="414"/>
        <v/>
      </c>
      <c r="T1777" s="3" t="str">
        <f t="shared" si="415"/>
        <v>- -</v>
      </c>
      <c r="U1777" s="3">
        <f t="shared" si="416"/>
        <v>0</v>
      </c>
      <c r="W1777" s="3" t="str">
        <f t="shared" si="417"/>
        <v>- -</v>
      </c>
      <c r="X1777" s="3">
        <f t="shared" si="418"/>
        <v>0</v>
      </c>
      <c r="Z1777" s="3" t="str">
        <f t="shared" si="419"/>
        <v>- -</v>
      </c>
      <c r="AA1777" s="16">
        <v>0</v>
      </c>
      <c r="AC1777" s="3"/>
      <c r="AD1777" s="16">
        <v>0</v>
      </c>
    </row>
    <row r="1778" spans="3:30" ht="16" customHeight="1" x14ac:dyDescent="0.25">
      <c r="C1778" s="1" t="s">
        <v>824</v>
      </c>
      <c r="D1778" s="2" t="s">
        <v>10</v>
      </c>
      <c r="E1778" s="3">
        <f t="shared" si="406"/>
        <v>3947</v>
      </c>
      <c r="F1778">
        <f t="shared" si="407"/>
        <v>-368</v>
      </c>
      <c r="G1778" s="4" t="str">
        <f t="shared" si="408"/>
        <v>Apr</v>
      </c>
      <c r="H1778" s="5">
        <f t="shared" si="409"/>
        <v>26</v>
      </c>
      <c r="I1778" s="3" t="str">
        <f t="shared" si="410"/>
        <v>P</v>
      </c>
      <c r="J1778" s="4">
        <f t="shared" si="411"/>
        <v>4</v>
      </c>
      <c r="K1778" s="5">
        <f t="shared" si="412"/>
        <v>26</v>
      </c>
      <c r="L1778">
        <f t="shared" si="413"/>
        <v>5</v>
      </c>
      <c r="M1778">
        <f t="shared" si="420"/>
        <v>5</v>
      </c>
      <c r="N1778" t="str">
        <f t="shared" si="414"/>
        <v/>
      </c>
      <c r="T1778" s="3" t="str">
        <f t="shared" si="415"/>
        <v>- -</v>
      </c>
      <c r="U1778" s="3">
        <f t="shared" si="416"/>
        <v>0</v>
      </c>
      <c r="W1778" s="3" t="str">
        <f t="shared" si="417"/>
        <v>- -</v>
      </c>
      <c r="X1778" s="3">
        <f t="shared" si="418"/>
        <v>0</v>
      </c>
      <c r="Z1778" s="3" t="str">
        <f t="shared" si="419"/>
        <v>- -</v>
      </c>
      <c r="AA1778" s="16">
        <v>0</v>
      </c>
      <c r="AC1778" s="3"/>
      <c r="AD1778" s="16">
        <v>0</v>
      </c>
    </row>
    <row r="1779" spans="3:30" ht="16" customHeight="1" x14ac:dyDescent="0.25">
      <c r="C1779" s="1" t="s">
        <v>825</v>
      </c>
      <c r="D1779" s="2" t="s">
        <v>10</v>
      </c>
      <c r="E1779" s="3">
        <f t="shared" si="406"/>
        <v>3948</v>
      </c>
      <c r="F1779">
        <f t="shared" si="407"/>
        <v>-368</v>
      </c>
      <c r="G1779" s="4" t="str">
        <f t="shared" si="408"/>
        <v>Oct</v>
      </c>
      <c r="H1779" s="5">
        <f t="shared" si="409"/>
        <v>19</v>
      </c>
      <c r="I1779" s="3" t="str">
        <f t="shared" si="410"/>
        <v>N</v>
      </c>
      <c r="J1779" s="4">
        <f t="shared" si="411"/>
        <v>10</v>
      </c>
      <c r="K1779" s="5">
        <f t="shared" si="412"/>
        <v>19</v>
      </c>
      <c r="L1779">
        <f t="shared" si="413"/>
        <v>6</v>
      </c>
      <c r="M1779">
        <f t="shared" si="420"/>
        <v>6</v>
      </c>
      <c r="N1779" t="str">
        <f t="shared" si="414"/>
        <v/>
      </c>
      <c r="T1779" s="3" t="str">
        <f t="shared" si="415"/>
        <v>- -</v>
      </c>
      <c r="U1779" s="3">
        <f t="shared" si="416"/>
        <v>0</v>
      </c>
      <c r="W1779" s="3" t="str">
        <f t="shared" si="417"/>
        <v>- -</v>
      </c>
      <c r="X1779" s="3">
        <f t="shared" si="418"/>
        <v>0</v>
      </c>
      <c r="Z1779" s="3" t="str">
        <f t="shared" si="419"/>
        <v>- -</v>
      </c>
      <c r="AA1779" s="16">
        <v>0</v>
      </c>
      <c r="AC1779" s="3"/>
      <c r="AD1779" s="16">
        <v>0</v>
      </c>
    </row>
    <row r="1780" spans="3:30" ht="16" customHeight="1" x14ac:dyDescent="0.25">
      <c r="C1780" s="1" t="s">
        <v>826</v>
      </c>
      <c r="D1780" s="2" t="s">
        <v>10</v>
      </c>
      <c r="E1780" s="3">
        <f t="shared" si="406"/>
        <v>3949</v>
      </c>
      <c r="F1780">
        <f t="shared" si="407"/>
        <v>-367</v>
      </c>
      <c r="G1780" s="4" t="str">
        <f t="shared" si="408"/>
        <v>Mar</v>
      </c>
      <c r="H1780" s="5">
        <f t="shared" si="409"/>
        <v>17</v>
      </c>
      <c r="I1780" s="3" t="str">
        <f t="shared" si="410"/>
        <v>P</v>
      </c>
      <c r="J1780" s="4">
        <f t="shared" si="411"/>
        <v>3</v>
      </c>
      <c r="K1780" s="5">
        <f t="shared" si="412"/>
        <v>17</v>
      </c>
      <c r="L1780">
        <f t="shared" si="413"/>
        <v>5</v>
      </c>
      <c r="M1780">
        <f t="shared" si="420"/>
        <v>11</v>
      </c>
      <c r="N1780" t="str">
        <f t="shared" si="414"/>
        <v/>
      </c>
      <c r="T1780" s="3" t="str">
        <f t="shared" si="415"/>
        <v>- -</v>
      </c>
      <c r="U1780" s="3">
        <f t="shared" si="416"/>
        <v>0</v>
      </c>
      <c r="W1780" s="3" t="str">
        <f t="shared" si="417"/>
        <v>- -</v>
      </c>
      <c r="X1780" s="3">
        <f t="shared" si="418"/>
        <v>0</v>
      </c>
      <c r="Z1780" s="3" t="str">
        <f t="shared" si="419"/>
        <v>- -</v>
      </c>
      <c r="AA1780" s="16">
        <v>0</v>
      </c>
      <c r="AC1780" s="3"/>
      <c r="AD1780" s="16">
        <v>0</v>
      </c>
    </row>
    <row r="1781" spans="3:30" ht="16" customHeight="1" x14ac:dyDescent="0.25">
      <c r="C1781" s="1" t="s">
        <v>827</v>
      </c>
      <c r="D1781" s="2" t="s">
        <v>10</v>
      </c>
      <c r="E1781" s="3">
        <f t="shared" si="406"/>
        <v>3950</v>
      </c>
      <c r="F1781">
        <f t="shared" si="407"/>
        <v>-367</v>
      </c>
      <c r="G1781" s="4" t="str">
        <f t="shared" si="408"/>
        <v>Sep</v>
      </c>
      <c r="H1781" s="5">
        <f t="shared" si="409"/>
        <v>9</v>
      </c>
      <c r="I1781" s="3" t="str">
        <f t="shared" si="410"/>
        <v>N</v>
      </c>
      <c r="J1781" s="4">
        <f t="shared" si="411"/>
        <v>9</v>
      </c>
      <c r="K1781" s="5">
        <f t="shared" si="412"/>
        <v>9</v>
      </c>
      <c r="L1781">
        <f t="shared" si="413"/>
        <v>6</v>
      </c>
      <c r="M1781">
        <f t="shared" si="420"/>
        <v>6</v>
      </c>
      <c r="N1781" t="str">
        <f t="shared" si="414"/>
        <v/>
      </c>
      <c r="T1781" s="3" t="str">
        <f t="shared" si="415"/>
        <v>- -</v>
      </c>
      <c r="U1781" s="3">
        <f t="shared" si="416"/>
        <v>0</v>
      </c>
      <c r="W1781" s="3" t="str">
        <f t="shared" si="417"/>
        <v>- -</v>
      </c>
      <c r="X1781" s="3">
        <f t="shared" si="418"/>
        <v>0</v>
      </c>
      <c r="Z1781" s="3" t="str">
        <f t="shared" si="419"/>
        <v>- -</v>
      </c>
      <c r="AA1781" s="16">
        <v>0</v>
      </c>
      <c r="AC1781" s="3"/>
      <c r="AD1781" s="16">
        <v>0</v>
      </c>
    </row>
    <row r="1782" spans="3:30" ht="16" customHeight="1" x14ac:dyDescent="0.25">
      <c r="C1782" s="1" t="s">
        <v>828</v>
      </c>
      <c r="D1782" s="2" t="s">
        <v>10</v>
      </c>
      <c r="E1782" s="3">
        <f t="shared" si="406"/>
        <v>3951</v>
      </c>
      <c r="F1782">
        <f t="shared" si="407"/>
        <v>-366</v>
      </c>
      <c r="G1782" s="4" t="str">
        <f t="shared" si="408"/>
        <v>Mar</v>
      </c>
      <c r="H1782" s="5">
        <f t="shared" si="409"/>
        <v>6</v>
      </c>
      <c r="I1782" s="3" t="str">
        <f t="shared" si="410"/>
        <v>T</v>
      </c>
      <c r="J1782" s="4">
        <f t="shared" si="411"/>
        <v>3</v>
      </c>
      <c r="K1782" s="5">
        <f t="shared" si="412"/>
        <v>6</v>
      </c>
      <c r="L1782">
        <f t="shared" si="413"/>
        <v>6</v>
      </c>
      <c r="M1782">
        <f t="shared" si="420"/>
        <v>12</v>
      </c>
      <c r="N1782" t="str">
        <f t="shared" si="414"/>
        <v/>
      </c>
      <c r="T1782" s="3" t="str">
        <f t="shared" si="415"/>
        <v>- -</v>
      </c>
      <c r="U1782" s="3">
        <f t="shared" si="416"/>
        <v>0</v>
      </c>
      <c r="W1782" s="3" t="str">
        <f t="shared" si="417"/>
        <v>- -</v>
      </c>
      <c r="X1782" s="3">
        <f t="shared" si="418"/>
        <v>0</v>
      </c>
      <c r="Z1782" s="3" t="str">
        <f t="shared" si="419"/>
        <v>- -</v>
      </c>
      <c r="AA1782" s="16">
        <v>0</v>
      </c>
      <c r="AC1782" s="3"/>
      <c r="AD1782" s="16">
        <v>0</v>
      </c>
    </row>
    <row r="1783" spans="3:30" ht="16" customHeight="1" x14ac:dyDescent="0.25">
      <c r="C1783" s="1" t="s">
        <v>829</v>
      </c>
      <c r="D1783" s="2" t="s">
        <v>10</v>
      </c>
      <c r="E1783" s="3">
        <f t="shared" si="406"/>
        <v>3952</v>
      </c>
      <c r="F1783">
        <f t="shared" si="407"/>
        <v>-366</v>
      </c>
      <c r="G1783" s="4" t="str">
        <f t="shared" si="408"/>
        <v>Aug</v>
      </c>
      <c r="H1783" s="5">
        <f t="shared" si="409"/>
        <v>30</v>
      </c>
      <c r="I1783" s="3" t="str">
        <f t="shared" si="410"/>
        <v>T</v>
      </c>
      <c r="J1783" s="4">
        <f t="shared" si="411"/>
        <v>8</v>
      </c>
      <c r="K1783" s="5">
        <f t="shared" si="412"/>
        <v>30</v>
      </c>
      <c r="L1783">
        <f t="shared" si="413"/>
        <v>5</v>
      </c>
      <c r="M1783">
        <f t="shared" si="420"/>
        <v>5</v>
      </c>
      <c r="N1783" t="str">
        <f t="shared" si="414"/>
        <v/>
      </c>
      <c r="T1783" s="3" t="str">
        <f t="shared" si="415"/>
        <v>- -</v>
      </c>
      <c r="U1783" s="3">
        <f t="shared" si="416"/>
        <v>0</v>
      </c>
      <c r="W1783" s="3" t="str">
        <f t="shared" si="417"/>
        <v>- -</v>
      </c>
      <c r="X1783" s="3">
        <f t="shared" si="418"/>
        <v>0</v>
      </c>
      <c r="Z1783" s="3" t="str">
        <f t="shared" si="419"/>
        <v>- -</v>
      </c>
      <c r="AA1783" s="16">
        <v>0</v>
      </c>
      <c r="AC1783" s="3"/>
      <c r="AD1783" s="16">
        <v>0</v>
      </c>
    </row>
    <row r="1784" spans="3:30" ht="16" customHeight="1" x14ac:dyDescent="0.25">
      <c r="C1784" s="1" t="s">
        <v>830</v>
      </c>
      <c r="D1784" s="2" t="s">
        <v>10</v>
      </c>
      <c r="E1784" s="3">
        <f t="shared" si="406"/>
        <v>3953</v>
      </c>
      <c r="F1784">
        <f t="shared" si="407"/>
        <v>-365</v>
      </c>
      <c r="G1784" s="4" t="str">
        <f t="shared" si="408"/>
        <v>Feb</v>
      </c>
      <c r="H1784" s="5">
        <f t="shared" si="409"/>
        <v>23</v>
      </c>
      <c r="I1784" s="3" t="str">
        <f t="shared" si="410"/>
        <v>P</v>
      </c>
      <c r="J1784" s="4">
        <f t="shared" si="411"/>
        <v>2</v>
      </c>
      <c r="K1784" s="5">
        <f t="shared" si="412"/>
        <v>23</v>
      </c>
      <c r="L1784">
        <f t="shared" si="413"/>
        <v>6</v>
      </c>
      <c r="M1784">
        <f t="shared" si="420"/>
        <v>6</v>
      </c>
      <c r="N1784" t="str">
        <f t="shared" si="414"/>
        <v/>
      </c>
      <c r="T1784" s="3" t="str">
        <f t="shared" si="415"/>
        <v>- -</v>
      </c>
      <c r="U1784" s="3">
        <f t="shared" si="416"/>
        <v>0</v>
      </c>
      <c r="W1784" s="3" t="str">
        <f t="shared" si="417"/>
        <v>- -</v>
      </c>
      <c r="X1784" s="3">
        <f t="shared" si="418"/>
        <v>0</v>
      </c>
      <c r="Z1784" s="3" t="str">
        <f t="shared" si="419"/>
        <v>- -</v>
      </c>
      <c r="AA1784" s="16">
        <v>0</v>
      </c>
      <c r="AC1784" s="3"/>
      <c r="AD1784" s="16">
        <v>0</v>
      </c>
    </row>
    <row r="1785" spans="3:30" ht="16" customHeight="1" x14ac:dyDescent="0.25">
      <c r="C1785" s="1" t="s">
        <v>831</v>
      </c>
      <c r="D1785" s="2" t="s">
        <v>10</v>
      </c>
      <c r="E1785" s="3">
        <f t="shared" si="406"/>
        <v>3954</v>
      </c>
      <c r="F1785">
        <f t="shared" si="407"/>
        <v>-365</v>
      </c>
      <c r="G1785" s="4" t="str">
        <f t="shared" si="408"/>
        <v>Aug</v>
      </c>
      <c r="H1785" s="5">
        <f t="shared" si="409"/>
        <v>19</v>
      </c>
      <c r="I1785" s="3" t="str">
        <f t="shared" si="410"/>
        <v>T</v>
      </c>
      <c r="J1785" s="4">
        <f t="shared" si="411"/>
        <v>8</v>
      </c>
      <c r="K1785" s="5">
        <f t="shared" si="412"/>
        <v>19</v>
      </c>
      <c r="L1785">
        <f t="shared" si="413"/>
        <v>6</v>
      </c>
      <c r="M1785">
        <f t="shared" si="420"/>
        <v>6</v>
      </c>
      <c r="N1785" t="str">
        <f t="shared" si="414"/>
        <v/>
      </c>
      <c r="T1785" s="3" t="str">
        <f t="shared" si="415"/>
        <v>- -</v>
      </c>
      <c r="U1785" s="3">
        <f t="shared" si="416"/>
        <v>0</v>
      </c>
      <c r="W1785" s="3" t="str">
        <f t="shared" si="417"/>
        <v>- -</v>
      </c>
      <c r="X1785" s="3">
        <f t="shared" si="418"/>
        <v>0</v>
      </c>
      <c r="Z1785" s="3" t="str">
        <f t="shared" si="419"/>
        <v>- -</v>
      </c>
      <c r="AA1785" s="16">
        <v>0</v>
      </c>
      <c r="AC1785" s="3"/>
      <c r="AD1785" s="16">
        <v>0</v>
      </c>
    </row>
    <row r="1786" spans="3:30" ht="16" customHeight="1" x14ac:dyDescent="0.25">
      <c r="C1786" s="1" t="s">
        <v>832</v>
      </c>
      <c r="D1786" s="2" t="s">
        <v>10</v>
      </c>
      <c r="E1786" s="3">
        <f t="shared" si="406"/>
        <v>3955</v>
      </c>
      <c r="F1786">
        <f t="shared" si="407"/>
        <v>-364</v>
      </c>
      <c r="G1786" s="4" t="str">
        <f t="shared" si="408"/>
        <v>Feb</v>
      </c>
      <c r="H1786" s="5">
        <f t="shared" si="409"/>
        <v>12</v>
      </c>
      <c r="I1786" s="3" t="str">
        <f t="shared" si="410"/>
        <v>N</v>
      </c>
      <c r="J1786" s="4">
        <f t="shared" si="411"/>
        <v>2</v>
      </c>
      <c r="K1786" s="5">
        <f t="shared" si="412"/>
        <v>12</v>
      </c>
      <c r="L1786">
        <f t="shared" si="413"/>
        <v>6</v>
      </c>
      <c r="M1786">
        <f t="shared" si="420"/>
        <v>6</v>
      </c>
      <c r="N1786" t="str">
        <f t="shared" si="414"/>
        <v/>
      </c>
      <c r="T1786" s="3" t="str">
        <f t="shared" si="415"/>
        <v>- -</v>
      </c>
      <c r="U1786" s="3">
        <f t="shared" si="416"/>
        <v>0</v>
      </c>
      <c r="W1786" s="3" t="str">
        <f t="shared" si="417"/>
        <v>- -</v>
      </c>
      <c r="X1786" s="3">
        <f t="shared" si="418"/>
        <v>0</v>
      </c>
      <c r="Z1786" s="3" t="str">
        <f t="shared" si="419"/>
        <v>- -</v>
      </c>
      <c r="AA1786" s="16">
        <v>0</v>
      </c>
      <c r="AC1786" s="3"/>
      <c r="AD1786" s="16">
        <v>0</v>
      </c>
    </row>
    <row r="1787" spans="3:30" ht="16" customHeight="1" x14ac:dyDescent="0.25">
      <c r="C1787" s="1" t="s">
        <v>833</v>
      </c>
      <c r="D1787" s="2" t="s">
        <v>10</v>
      </c>
      <c r="E1787" s="3">
        <f t="shared" si="406"/>
        <v>3956</v>
      </c>
      <c r="F1787">
        <f t="shared" si="407"/>
        <v>-364</v>
      </c>
      <c r="G1787" s="4" t="str">
        <f t="shared" si="408"/>
        <v>Jul</v>
      </c>
      <c r="H1787" s="5">
        <f t="shared" si="409"/>
        <v>10</v>
      </c>
      <c r="I1787" s="3" t="str">
        <f t="shared" si="410"/>
        <v>N</v>
      </c>
      <c r="J1787" s="4">
        <f t="shared" si="411"/>
        <v>7</v>
      </c>
      <c r="K1787" s="5">
        <f t="shared" si="412"/>
        <v>10</v>
      </c>
      <c r="L1787">
        <f t="shared" si="413"/>
        <v>5</v>
      </c>
      <c r="M1787">
        <f t="shared" si="420"/>
        <v>11</v>
      </c>
      <c r="N1787" t="str">
        <f t="shared" si="414"/>
        <v/>
      </c>
      <c r="T1787" s="3" t="str">
        <f t="shared" si="415"/>
        <v>- -</v>
      </c>
      <c r="U1787" s="3">
        <f t="shared" si="416"/>
        <v>0</v>
      </c>
      <c r="W1787" s="3" t="str">
        <f t="shared" si="417"/>
        <v>- -</v>
      </c>
      <c r="X1787" s="3">
        <f t="shared" si="418"/>
        <v>0</v>
      </c>
      <c r="Z1787" s="3" t="str">
        <f t="shared" si="419"/>
        <v>- -</v>
      </c>
      <c r="AA1787" s="16">
        <v>0</v>
      </c>
      <c r="AC1787" s="3"/>
      <c r="AD1787" s="16">
        <v>0</v>
      </c>
    </row>
    <row r="1788" spans="3:30" ht="16" customHeight="1" x14ac:dyDescent="0.25">
      <c r="C1788" s="1" t="s">
        <v>834</v>
      </c>
      <c r="D1788" s="2" t="s">
        <v>10</v>
      </c>
      <c r="E1788" s="3">
        <f t="shared" si="406"/>
        <v>3957</v>
      </c>
      <c r="F1788">
        <f t="shared" si="407"/>
        <v>-364</v>
      </c>
      <c r="G1788" s="4" t="str">
        <f t="shared" si="408"/>
        <v>Aug</v>
      </c>
      <c r="H1788" s="5">
        <f t="shared" si="409"/>
        <v>8</v>
      </c>
      <c r="I1788" s="3" t="str">
        <f t="shared" si="410"/>
        <v>N</v>
      </c>
      <c r="J1788" s="4">
        <f t="shared" si="411"/>
        <v>8</v>
      </c>
      <c r="K1788" s="5">
        <f t="shared" si="412"/>
        <v>8</v>
      </c>
      <c r="L1788">
        <f t="shared" si="413"/>
        <v>1</v>
      </c>
      <c r="M1788">
        <f t="shared" si="420"/>
        <v>12</v>
      </c>
      <c r="N1788" t="str">
        <f t="shared" si="414"/>
        <v/>
      </c>
      <c r="T1788" s="3" t="str">
        <f t="shared" si="415"/>
        <v>- -</v>
      </c>
      <c r="U1788" s="3">
        <f t="shared" si="416"/>
        <v>0</v>
      </c>
      <c r="W1788" s="3" t="str">
        <f t="shared" si="417"/>
        <v>- -</v>
      </c>
      <c r="X1788" s="3">
        <f t="shared" si="418"/>
        <v>0</v>
      </c>
      <c r="Z1788" s="3" t="str">
        <f t="shared" si="419"/>
        <v>- -</v>
      </c>
      <c r="AA1788" s="16">
        <v>0</v>
      </c>
      <c r="AC1788" s="3"/>
      <c r="AD1788" s="16">
        <v>0</v>
      </c>
    </row>
    <row r="1789" spans="3:30" ht="16" customHeight="1" x14ac:dyDescent="0.25">
      <c r="C1789" s="1" t="s">
        <v>835</v>
      </c>
      <c r="D1789" s="2" t="s">
        <v>10</v>
      </c>
      <c r="E1789" s="3">
        <f t="shared" si="406"/>
        <v>3958</v>
      </c>
      <c r="F1789">
        <f t="shared" si="407"/>
        <v>-363</v>
      </c>
      <c r="G1789" s="4" t="str">
        <f t="shared" si="408"/>
        <v>Jan</v>
      </c>
      <c r="H1789" s="5">
        <f t="shared" si="409"/>
        <v>2</v>
      </c>
      <c r="I1789" s="3" t="str">
        <f t="shared" si="410"/>
        <v>P</v>
      </c>
      <c r="J1789" s="4">
        <f t="shared" si="411"/>
        <v>1</v>
      </c>
      <c r="K1789" s="5">
        <f t="shared" si="412"/>
        <v>2</v>
      </c>
      <c r="L1789">
        <f t="shared" si="413"/>
        <v>5</v>
      </c>
      <c r="M1789">
        <f t="shared" si="420"/>
        <v>17</v>
      </c>
      <c r="N1789" t="str">
        <f t="shared" si="414"/>
        <v/>
      </c>
      <c r="T1789" s="3" t="str">
        <f t="shared" si="415"/>
        <v>- -</v>
      </c>
      <c r="U1789" s="3">
        <f t="shared" si="416"/>
        <v>0</v>
      </c>
      <c r="W1789" s="3" t="str">
        <f t="shared" si="417"/>
        <v>- -</v>
      </c>
      <c r="X1789" s="3">
        <f t="shared" si="418"/>
        <v>0</v>
      </c>
      <c r="Z1789" s="3" t="str">
        <f t="shared" si="419"/>
        <v>- -</v>
      </c>
      <c r="AA1789" s="16">
        <v>0</v>
      </c>
      <c r="AC1789" s="3"/>
      <c r="AD1789" s="16">
        <v>0</v>
      </c>
    </row>
    <row r="1790" spans="3:30" ht="16" customHeight="1" x14ac:dyDescent="0.25">
      <c r="C1790" s="1" t="s">
        <v>836</v>
      </c>
      <c r="D1790" s="2" t="s">
        <v>10</v>
      </c>
      <c r="E1790" s="3">
        <f t="shared" si="406"/>
        <v>3959</v>
      </c>
      <c r="F1790">
        <f t="shared" si="407"/>
        <v>-363</v>
      </c>
      <c r="G1790" s="4" t="str">
        <f t="shared" si="408"/>
        <v>Jun</v>
      </c>
      <c r="H1790" s="5">
        <f t="shared" si="409"/>
        <v>29</v>
      </c>
      <c r="I1790" s="3" t="str">
        <f t="shared" si="410"/>
        <v>P</v>
      </c>
      <c r="J1790" s="4">
        <f t="shared" si="411"/>
        <v>6</v>
      </c>
      <c r="K1790" s="5">
        <f t="shared" si="412"/>
        <v>29</v>
      </c>
      <c r="L1790">
        <f t="shared" si="413"/>
        <v>5</v>
      </c>
      <c r="M1790">
        <f t="shared" si="420"/>
        <v>5</v>
      </c>
      <c r="N1790" t="str">
        <f t="shared" si="414"/>
        <v/>
      </c>
      <c r="T1790" s="3" t="str">
        <f t="shared" si="415"/>
        <v>- -</v>
      </c>
      <c r="U1790" s="3">
        <f t="shared" si="416"/>
        <v>0</v>
      </c>
      <c r="W1790" s="3" t="str">
        <f t="shared" si="417"/>
        <v>- -</v>
      </c>
      <c r="X1790" s="3">
        <f t="shared" si="418"/>
        <v>0</v>
      </c>
      <c r="Z1790" s="3" t="str">
        <f t="shared" si="419"/>
        <v>- -</v>
      </c>
      <c r="AA1790" s="16">
        <v>0</v>
      </c>
      <c r="AC1790" s="3"/>
      <c r="AD1790" s="16">
        <v>0</v>
      </c>
    </row>
    <row r="1791" spans="3:30" ht="16" customHeight="1" x14ac:dyDescent="0.25">
      <c r="C1791" s="1" t="s">
        <v>837</v>
      </c>
      <c r="D1791" s="2" t="s">
        <v>10</v>
      </c>
      <c r="E1791" s="3">
        <f t="shared" si="406"/>
        <v>3960</v>
      </c>
      <c r="F1791">
        <f t="shared" si="407"/>
        <v>-363</v>
      </c>
      <c r="G1791" s="4" t="str">
        <f t="shared" si="408"/>
        <v>Dec</v>
      </c>
      <c r="H1791" s="5">
        <f t="shared" si="409"/>
        <v>23</v>
      </c>
      <c r="I1791" s="3" t="str">
        <f t="shared" si="410"/>
        <v>T</v>
      </c>
      <c r="J1791" s="4">
        <f t="shared" si="411"/>
        <v>12</v>
      </c>
      <c r="K1791" s="5">
        <f t="shared" si="412"/>
        <v>23</v>
      </c>
      <c r="L1791">
        <f t="shared" si="413"/>
        <v>6</v>
      </c>
      <c r="M1791">
        <f t="shared" si="420"/>
        <v>6</v>
      </c>
      <c r="N1791" t="str">
        <f t="shared" si="414"/>
        <v/>
      </c>
      <c r="T1791" s="3" t="str">
        <f t="shared" si="415"/>
        <v>- -</v>
      </c>
      <c r="U1791" s="3">
        <f t="shared" si="416"/>
        <v>0</v>
      </c>
      <c r="W1791" s="3" t="str">
        <f t="shared" si="417"/>
        <v>- -</v>
      </c>
      <c r="X1791" s="3">
        <f t="shared" si="418"/>
        <v>0</v>
      </c>
      <c r="Z1791" s="3" t="str">
        <f t="shared" si="419"/>
        <v>- -</v>
      </c>
      <c r="AA1791" s="16">
        <v>0</v>
      </c>
      <c r="AC1791" s="3"/>
      <c r="AD1791" s="16">
        <v>0</v>
      </c>
    </row>
    <row r="1792" spans="3:30" ht="16" customHeight="1" x14ac:dyDescent="0.25">
      <c r="C1792" s="1" t="s">
        <v>838</v>
      </c>
      <c r="D1792" s="2" t="s">
        <v>10</v>
      </c>
      <c r="E1792" s="3">
        <f t="shared" si="406"/>
        <v>3961</v>
      </c>
      <c r="F1792">
        <f t="shared" si="407"/>
        <v>-362</v>
      </c>
      <c r="G1792" s="4" t="str">
        <f t="shared" si="408"/>
        <v>Jun</v>
      </c>
      <c r="H1792" s="5">
        <f t="shared" si="409"/>
        <v>18</v>
      </c>
      <c r="I1792" s="3" t="str">
        <f t="shared" si="410"/>
        <v>T</v>
      </c>
      <c r="J1792" s="4">
        <f t="shared" si="411"/>
        <v>6</v>
      </c>
      <c r="K1792" s="5">
        <f t="shared" si="412"/>
        <v>18</v>
      </c>
      <c r="L1792">
        <f t="shared" si="413"/>
        <v>6</v>
      </c>
      <c r="M1792">
        <f t="shared" si="420"/>
        <v>6</v>
      </c>
      <c r="N1792" t="str">
        <f t="shared" si="414"/>
        <v/>
      </c>
      <c r="T1792" s="3" t="str">
        <f t="shared" si="415"/>
        <v>- -</v>
      </c>
      <c r="U1792" s="3">
        <f t="shared" si="416"/>
        <v>0</v>
      </c>
      <c r="W1792" s="3" t="str">
        <f t="shared" si="417"/>
        <v>- -</v>
      </c>
      <c r="X1792" s="3">
        <f t="shared" si="418"/>
        <v>0</v>
      </c>
      <c r="Z1792" s="3" t="str">
        <f t="shared" si="419"/>
        <v>- -</v>
      </c>
      <c r="AA1792" s="16">
        <v>0</v>
      </c>
      <c r="AC1792" s="3"/>
      <c r="AD1792" s="16">
        <v>0</v>
      </c>
    </row>
    <row r="1793" spans="3:30" ht="16" customHeight="1" x14ac:dyDescent="0.25">
      <c r="C1793" s="1" t="s">
        <v>839</v>
      </c>
      <c r="D1793" s="2" t="s">
        <v>10</v>
      </c>
      <c r="E1793" s="3">
        <f t="shared" si="406"/>
        <v>3962</v>
      </c>
      <c r="F1793">
        <f t="shared" si="407"/>
        <v>-362</v>
      </c>
      <c r="G1793" s="4" t="str">
        <f t="shared" si="408"/>
        <v>Dec</v>
      </c>
      <c r="H1793" s="5">
        <f t="shared" si="409"/>
        <v>13</v>
      </c>
      <c r="I1793" s="3" t="str">
        <f t="shared" si="410"/>
        <v>T</v>
      </c>
      <c r="J1793" s="4">
        <f t="shared" si="411"/>
        <v>12</v>
      </c>
      <c r="K1793" s="5">
        <f t="shared" si="412"/>
        <v>13</v>
      </c>
      <c r="L1793">
        <f t="shared" si="413"/>
        <v>6</v>
      </c>
      <c r="M1793">
        <f t="shared" si="420"/>
        <v>6</v>
      </c>
      <c r="N1793" t="str">
        <f t="shared" si="414"/>
        <v/>
      </c>
      <c r="T1793" s="3" t="str">
        <f t="shared" si="415"/>
        <v>- -</v>
      </c>
      <c r="U1793" s="3">
        <f t="shared" si="416"/>
        <v>0</v>
      </c>
      <c r="W1793" s="3" t="str">
        <f t="shared" si="417"/>
        <v>- -</v>
      </c>
      <c r="X1793" s="3">
        <f t="shared" si="418"/>
        <v>0</v>
      </c>
      <c r="Z1793" s="3" t="str">
        <f t="shared" si="419"/>
        <v>- -</v>
      </c>
      <c r="AA1793" s="16">
        <v>0</v>
      </c>
      <c r="AC1793" s="3"/>
      <c r="AD1793" s="16">
        <v>0</v>
      </c>
    </row>
    <row r="1794" spans="3:30" ht="16" customHeight="1" x14ac:dyDescent="0.25">
      <c r="C1794" s="1" t="s">
        <v>840</v>
      </c>
      <c r="D1794" s="2" t="s">
        <v>10</v>
      </c>
      <c r="E1794" s="3">
        <f t="shared" si="406"/>
        <v>3963</v>
      </c>
      <c r="F1794">
        <f t="shared" si="407"/>
        <v>-361</v>
      </c>
      <c r="G1794" s="4" t="str">
        <f t="shared" si="408"/>
        <v>Jun</v>
      </c>
      <c r="H1794" s="5">
        <f t="shared" si="409"/>
        <v>7</v>
      </c>
      <c r="I1794" s="3" t="str">
        <f t="shared" si="410"/>
        <v>P</v>
      </c>
      <c r="J1794" s="4">
        <f t="shared" si="411"/>
        <v>6</v>
      </c>
      <c r="K1794" s="5">
        <f t="shared" si="412"/>
        <v>7</v>
      </c>
      <c r="L1794">
        <f t="shared" si="413"/>
        <v>6</v>
      </c>
      <c r="M1794">
        <f t="shared" si="420"/>
        <v>6</v>
      </c>
      <c r="N1794" t="str">
        <f t="shared" si="414"/>
        <v/>
      </c>
      <c r="T1794" s="3" t="str">
        <f t="shared" si="415"/>
        <v>- -</v>
      </c>
      <c r="U1794" s="3">
        <f t="shared" si="416"/>
        <v>0</v>
      </c>
      <c r="W1794" s="3" t="str">
        <f t="shared" si="417"/>
        <v>- -</v>
      </c>
      <c r="X1794" s="3">
        <f t="shared" si="418"/>
        <v>0</v>
      </c>
      <c r="Z1794" s="3" t="str">
        <f t="shared" si="419"/>
        <v>- -</v>
      </c>
      <c r="AA1794" s="16">
        <v>0</v>
      </c>
      <c r="AC1794" s="3"/>
      <c r="AD1794" s="16">
        <v>0</v>
      </c>
    </row>
    <row r="1795" spans="3:30" ht="16" customHeight="1" x14ac:dyDescent="0.25">
      <c r="C1795" s="1" t="s">
        <v>841</v>
      </c>
      <c r="D1795" s="2" t="s">
        <v>10</v>
      </c>
      <c r="E1795" s="3">
        <f t="shared" si="406"/>
        <v>3964</v>
      </c>
      <c r="F1795">
        <f t="shared" si="407"/>
        <v>-361</v>
      </c>
      <c r="G1795" s="4" t="str">
        <f t="shared" si="408"/>
        <v>Dec</v>
      </c>
      <c r="H1795" s="5">
        <f t="shared" si="409"/>
        <v>2</v>
      </c>
      <c r="I1795" s="3" t="str">
        <f t="shared" si="410"/>
        <v>N</v>
      </c>
      <c r="J1795" s="4">
        <f t="shared" si="411"/>
        <v>12</v>
      </c>
      <c r="K1795" s="5">
        <f t="shared" si="412"/>
        <v>2</v>
      </c>
      <c r="L1795">
        <f t="shared" si="413"/>
        <v>6</v>
      </c>
      <c r="M1795">
        <f t="shared" si="420"/>
        <v>6</v>
      </c>
      <c r="N1795" t="str">
        <f t="shared" si="414"/>
        <v/>
      </c>
      <c r="T1795" s="3" t="str">
        <f t="shared" si="415"/>
        <v>- -</v>
      </c>
      <c r="U1795" s="3">
        <f t="shared" si="416"/>
        <v>0</v>
      </c>
      <c r="W1795" s="3" t="str">
        <f t="shared" si="417"/>
        <v>- -</v>
      </c>
      <c r="X1795" s="3">
        <f t="shared" si="418"/>
        <v>0</v>
      </c>
      <c r="Z1795" s="3" t="str">
        <f t="shared" si="419"/>
        <v>- -</v>
      </c>
      <c r="AA1795" s="16">
        <v>0</v>
      </c>
      <c r="AC1795" s="3"/>
      <c r="AD1795" s="16">
        <v>0</v>
      </c>
    </row>
    <row r="1796" spans="3:30" ht="16" customHeight="1" x14ac:dyDescent="0.25">
      <c r="C1796" s="1" t="s">
        <v>842</v>
      </c>
      <c r="D1796" s="2" t="s">
        <v>10</v>
      </c>
      <c r="E1796" s="3">
        <f t="shared" si="406"/>
        <v>3965</v>
      </c>
      <c r="F1796">
        <f t="shared" si="407"/>
        <v>-360</v>
      </c>
      <c r="G1796" s="4" t="str">
        <f t="shared" si="408"/>
        <v>Apr</v>
      </c>
      <c r="H1796" s="5">
        <f t="shared" si="409"/>
        <v>27</v>
      </c>
      <c r="I1796" s="3" t="str">
        <f t="shared" si="410"/>
        <v>N</v>
      </c>
      <c r="J1796" s="4">
        <f t="shared" si="411"/>
        <v>4</v>
      </c>
      <c r="K1796" s="5">
        <f t="shared" si="412"/>
        <v>27</v>
      </c>
      <c r="L1796">
        <f t="shared" si="413"/>
        <v>4</v>
      </c>
      <c r="M1796">
        <f t="shared" si="420"/>
        <v>10</v>
      </c>
      <c r="N1796" t="str">
        <f t="shared" si="414"/>
        <v/>
      </c>
      <c r="T1796" s="3" t="str">
        <f t="shared" si="415"/>
        <v>- -</v>
      </c>
      <c r="U1796" s="3">
        <f t="shared" si="416"/>
        <v>0</v>
      </c>
      <c r="W1796" s="3" t="str">
        <f t="shared" si="417"/>
        <v>- -</v>
      </c>
      <c r="X1796" s="3">
        <f t="shared" si="418"/>
        <v>0</v>
      </c>
      <c r="Z1796" s="3" t="str">
        <f t="shared" si="419"/>
        <v>- -</v>
      </c>
      <c r="AA1796" s="16">
        <v>0</v>
      </c>
      <c r="AC1796" s="3"/>
      <c r="AD1796" s="16">
        <v>0</v>
      </c>
    </row>
    <row r="1797" spans="3:30" ht="16" customHeight="1" x14ac:dyDescent="0.25">
      <c r="C1797" s="1" t="s">
        <v>843</v>
      </c>
      <c r="D1797" s="2" t="s">
        <v>10</v>
      </c>
      <c r="E1797" s="3">
        <f t="shared" si="406"/>
        <v>3966</v>
      </c>
      <c r="F1797">
        <f t="shared" si="407"/>
        <v>-360</v>
      </c>
      <c r="G1797" s="4" t="str">
        <f t="shared" si="408"/>
        <v>May</v>
      </c>
      <c r="H1797" s="5">
        <f t="shared" si="409"/>
        <v>26</v>
      </c>
      <c r="I1797" s="3" t="str">
        <f t="shared" si="410"/>
        <v>N</v>
      </c>
      <c r="J1797" s="4">
        <f t="shared" si="411"/>
        <v>5</v>
      </c>
      <c r="K1797" s="5">
        <f t="shared" si="412"/>
        <v>26</v>
      </c>
      <c r="L1797">
        <f t="shared" si="413"/>
        <v>1</v>
      </c>
      <c r="M1797">
        <f t="shared" si="420"/>
        <v>11</v>
      </c>
      <c r="N1797" t="str">
        <f t="shared" si="414"/>
        <v/>
      </c>
      <c r="T1797" s="3" t="str">
        <f t="shared" si="415"/>
        <v>- -</v>
      </c>
      <c r="U1797" s="3">
        <f t="shared" si="416"/>
        <v>0</v>
      </c>
      <c r="W1797" s="3" t="str">
        <f t="shared" si="417"/>
        <v>- -</v>
      </c>
      <c r="X1797" s="3">
        <f t="shared" si="418"/>
        <v>0</v>
      </c>
      <c r="Z1797" s="3" t="str">
        <f t="shared" si="419"/>
        <v>- -</v>
      </c>
      <c r="AA1797" s="16">
        <v>0</v>
      </c>
      <c r="AC1797" s="3"/>
      <c r="AD1797" s="16">
        <v>0</v>
      </c>
    </row>
    <row r="1798" spans="3:30" ht="16" customHeight="1" x14ac:dyDescent="0.25">
      <c r="C1798" s="1" t="s">
        <v>844</v>
      </c>
      <c r="D1798" s="2" t="s">
        <v>10</v>
      </c>
      <c r="E1798" s="3">
        <f t="shared" si="406"/>
        <v>3967</v>
      </c>
      <c r="F1798">
        <f t="shared" si="407"/>
        <v>-360</v>
      </c>
      <c r="G1798" s="4" t="str">
        <f t="shared" si="408"/>
        <v>Oct</v>
      </c>
      <c r="H1798" s="5">
        <f t="shared" si="409"/>
        <v>21</v>
      </c>
      <c r="I1798" s="3" t="str">
        <f t="shared" si="410"/>
        <v>N</v>
      </c>
      <c r="J1798" s="4">
        <f t="shared" si="411"/>
        <v>10</v>
      </c>
      <c r="K1798" s="5">
        <f t="shared" si="412"/>
        <v>21</v>
      </c>
      <c r="L1798">
        <f t="shared" si="413"/>
        <v>5</v>
      </c>
      <c r="M1798">
        <f t="shared" si="420"/>
        <v>4</v>
      </c>
      <c r="N1798" t="str">
        <f t="shared" si="414"/>
        <v/>
      </c>
      <c r="T1798" s="3" t="str">
        <f t="shared" si="415"/>
        <v>- -</v>
      </c>
      <c r="U1798" s="3">
        <f t="shared" si="416"/>
        <v>0</v>
      </c>
      <c r="W1798" s="3" t="str">
        <f t="shared" si="417"/>
        <v>- -</v>
      </c>
      <c r="X1798" s="3">
        <f t="shared" si="418"/>
        <v>0</v>
      </c>
      <c r="Z1798" s="3" t="str">
        <f t="shared" si="419"/>
        <v>- -</v>
      </c>
      <c r="AA1798" s="16">
        <v>0</v>
      </c>
      <c r="AC1798" s="3"/>
      <c r="AD1798" s="16">
        <v>0</v>
      </c>
    </row>
    <row r="1799" spans="3:30" ht="16" customHeight="1" x14ac:dyDescent="0.25">
      <c r="C1799" s="1" t="s">
        <v>845</v>
      </c>
      <c r="D1799" s="2" t="s">
        <v>10</v>
      </c>
      <c r="E1799" s="3">
        <f t="shared" si="406"/>
        <v>3968</v>
      </c>
      <c r="F1799">
        <f t="shared" si="407"/>
        <v>-359</v>
      </c>
      <c r="G1799" s="4" t="str">
        <f t="shared" si="408"/>
        <v>Apr</v>
      </c>
      <c r="H1799" s="5">
        <f t="shared" si="409"/>
        <v>17</v>
      </c>
      <c r="I1799" s="3" t="str">
        <f t="shared" si="410"/>
        <v>T</v>
      </c>
      <c r="J1799" s="4">
        <f t="shared" si="411"/>
        <v>4</v>
      </c>
      <c r="K1799" s="5">
        <f t="shared" si="412"/>
        <v>17</v>
      </c>
      <c r="L1799">
        <f t="shared" si="413"/>
        <v>6</v>
      </c>
      <c r="M1799">
        <f t="shared" si="420"/>
        <v>22</v>
      </c>
      <c r="N1799" t="str">
        <f t="shared" si="414"/>
        <v/>
      </c>
      <c r="T1799" s="3" t="str">
        <f t="shared" si="415"/>
        <v>- -</v>
      </c>
      <c r="U1799" s="3">
        <f t="shared" si="416"/>
        <v>0</v>
      </c>
      <c r="W1799" s="3" t="str">
        <f t="shared" si="417"/>
        <v>- -</v>
      </c>
      <c r="X1799" s="3">
        <f t="shared" si="418"/>
        <v>0</v>
      </c>
      <c r="Z1799" s="3" t="str">
        <f t="shared" si="419"/>
        <v>- -</v>
      </c>
      <c r="AA1799" s="16">
        <v>0</v>
      </c>
      <c r="AC1799" s="3"/>
      <c r="AD1799" s="16">
        <v>0</v>
      </c>
    </row>
    <row r="1800" spans="3:30" ht="16" customHeight="1" x14ac:dyDescent="0.25">
      <c r="C1800" s="1" t="s">
        <v>846</v>
      </c>
      <c r="D1800" s="2" t="s">
        <v>10</v>
      </c>
      <c r="E1800" s="3">
        <f t="shared" si="406"/>
        <v>3969</v>
      </c>
      <c r="F1800">
        <f t="shared" si="407"/>
        <v>-359</v>
      </c>
      <c r="G1800" s="4" t="str">
        <f t="shared" si="408"/>
        <v>Oct</v>
      </c>
      <c r="H1800" s="5">
        <f t="shared" si="409"/>
        <v>10</v>
      </c>
      <c r="I1800" s="3" t="str">
        <f t="shared" si="410"/>
        <v>T</v>
      </c>
      <c r="J1800" s="4">
        <f t="shared" si="411"/>
        <v>10</v>
      </c>
      <c r="K1800" s="5">
        <f t="shared" si="412"/>
        <v>10</v>
      </c>
      <c r="L1800">
        <f t="shared" si="413"/>
        <v>6</v>
      </c>
      <c r="M1800">
        <f t="shared" si="420"/>
        <v>6</v>
      </c>
      <c r="N1800" t="str">
        <f t="shared" si="414"/>
        <v/>
      </c>
      <c r="T1800" s="3" t="str">
        <f t="shared" si="415"/>
        <v>- -</v>
      </c>
      <c r="U1800" s="3">
        <f t="shared" si="416"/>
        <v>0</v>
      </c>
      <c r="W1800" s="3" t="str">
        <f t="shared" si="417"/>
        <v>- -</v>
      </c>
      <c r="X1800" s="3">
        <f t="shared" si="418"/>
        <v>0</v>
      </c>
      <c r="Z1800" s="3" t="str">
        <f t="shared" si="419"/>
        <v>- -</v>
      </c>
      <c r="AA1800" s="16">
        <v>0</v>
      </c>
      <c r="AC1800" s="3"/>
      <c r="AD1800" s="16">
        <v>0</v>
      </c>
    </row>
    <row r="1801" spans="3:30" ht="16" customHeight="1" x14ac:dyDescent="0.25">
      <c r="C1801" s="1" t="s">
        <v>847</v>
      </c>
      <c r="D1801" s="2" t="s">
        <v>10</v>
      </c>
      <c r="E1801" s="3">
        <f t="shared" si="406"/>
        <v>3970</v>
      </c>
      <c r="F1801">
        <f t="shared" si="407"/>
        <v>-358</v>
      </c>
      <c r="G1801" s="4" t="str">
        <f t="shared" si="408"/>
        <v>Apr</v>
      </c>
      <c r="H1801" s="5">
        <f t="shared" si="409"/>
        <v>6</v>
      </c>
      <c r="I1801" s="3" t="str">
        <f t="shared" si="410"/>
        <v>T</v>
      </c>
      <c r="J1801" s="4">
        <f t="shared" si="411"/>
        <v>4</v>
      </c>
      <c r="K1801" s="5">
        <f t="shared" si="412"/>
        <v>6</v>
      </c>
      <c r="L1801">
        <f t="shared" si="413"/>
        <v>6</v>
      </c>
      <c r="M1801">
        <f t="shared" si="420"/>
        <v>6</v>
      </c>
      <c r="N1801" t="str">
        <f t="shared" si="414"/>
        <v/>
      </c>
      <c r="T1801" s="3" t="str">
        <f t="shared" si="415"/>
        <v>- -</v>
      </c>
      <c r="U1801" s="3">
        <f t="shared" si="416"/>
        <v>0</v>
      </c>
      <c r="W1801" s="3" t="str">
        <f t="shared" si="417"/>
        <v>- -</v>
      </c>
      <c r="X1801" s="3">
        <f t="shared" si="418"/>
        <v>0</v>
      </c>
      <c r="Z1801" s="3" t="str">
        <f t="shared" si="419"/>
        <v>- -</v>
      </c>
      <c r="AA1801" s="16">
        <v>0</v>
      </c>
      <c r="AC1801" s="3"/>
      <c r="AD1801" s="16">
        <v>0</v>
      </c>
    </row>
    <row r="1802" spans="3:30" ht="16" customHeight="1" x14ac:dyDescent="0.25">
      <c r="C1802" s="1" t="s">
        <v>848</v>
      </c>
      <c r="D1802" s="2" t="s">
        <v>10</v>
      </c>
      <c r="E1802" s="3">
        <f t="shared" si="406"/>
        <v>3971</v>
      </c>
      <c r="F1802">
        <f t="shared" si="407"/>
        <v>-358</v>
      </c>
      <c r="G1802" s="4" t="str">
        <f t="shared" si="408"/>
        <v>Sep</v>
      </c>
      <c r="H1802" s="5">
        <f t="shared" si="409"/>
        <v>30</v>
      </c>
      <c r="I1802" s="3" t="str">
        <f t="shared" si="410"/>
        <v>T</v>
      </c>
      <c r="J1802" s="4">
        <f t="shared" si="411"/>
        <v>9</v>
      </c>
      <c r="K1802" s="5">
        <f t="shared" si="412"/>
        <v>30</v>
      </c>
      <c r="L1802">
        <f t="shared" si="413"/>
        <v>5</v>
      </c>
      <c r="M1802">
        <f t="shared" si="420"/>
        <v>5</v>
      </c>
      <c r="N1802" t="str">
        <f t="shared" si="414"/>
        <v/>
      </c>
      <c r="T1802" s="3" t="str">
        <f t="shared" si="415"/>
        <v>- -</v>
      </c>
      <c r="U1802" s="3">
        <f t="shared" si="416"/>
        <v>0</v>
      </c>
      <c r="W1802" s="3" t="str">
        <f t="shared" si="417"/>
        <v>- -</v>
      </c>
      <c r="X1802" s="3">
        <f t="shared" si="418"/>
        <v>0</v>
      </c>
      <c r="Z1802" s="3" t="str">
        <f t="shared" si="419"/>
        <v>- -</v>
      </c>
      <c r="AA1802" s="16">
        <v>0</v>
      </c>
      <c r="AC1802" s="3"/>
      <c r="AD1802" s="16">
        <v>0</v>
      </c>
    </row>
    <row r="1803" spans="3:30" ht="16" customHeight="1" x14ac:dyDescent="0.25">
      <c r="C1803" s="1" t="s">
        <v>849</v>
      </c>
      <c r="D1803" s="2" t="s">
        <v>10</v>
      </c>
      <c r="E1803" s="3">
        <f t="shared" si="406"/>
        <v>3972</v>
      </c>
      <c r="F1803">
        <f t="shared" si="407"/>
        <v>-357</v>
      </c>
      <c r="G1803" s="4" t="str">
        <f t="shared" si="408"/>
        <v>Mar</v>
      </c>
      <c r="H1803" s="5">
        <f t="shared" si="409"/>
        <v>27</v>
      </c>
      <c r="I1803" s="3" t="str">
        <f t="shared" si="410"/>
        <v>N</v>
      </c>
      <c r="J1803" s="4">
        <f t="shared" si="411"/>
        <v>3</v>
      </c>
      <c r="K1803" s="5">
        <f t="shared" si="412"/>
        <v>27</v>
      </c>
      <c r="L1803">
        <f t="shared" si="413"/>
        <v>6</v>
      </c>
      <c r="M1803">
        <f t="shared" si="420"/>
        <v>6</v>
      </c>
      <c r="N1803" t="str">
        <f t="shared" si="414"/>
        <v/>
      </c>
      <c r="T1803" s="3" t="str">
        <f t="shared" si="415"/>
        <v>- -</v>
      </c>
      <c r="U1803" s="3">
        <f t="shared" si="416"/>
        <v>0</v>
      </c>
      <c r="W1803" s="3" t="str">
        <f t="shared" si="417"/>
        <v>- -</v>
      </c>
      <c r="X1803" s="3">
        <f t="shared" si="418"/>
        <v>0</v>
      </c>
      <c r="Z1803" s="3" t="str">
        <f t="shared" si="419"/>
        <v>- -</v>
      </c>
      <c r="AA1803" s="16">
        <v>0</v>
      </c>
      <c r="AC1803" s="3"/>
      <c r="AD1803" s="16">
        <v>0</v>
      </c>
    </row>
    <row r="1804" spans="3:30" ht="16" customHeight="1" x14ac:dyDescent="0.25">
      <c r="C1804" s="1" t="s">
        <v>850</v>
      </c>
      <c r="D1804" s="2" t="s">
        <v>10</v>
      </c>
      <c r="E1804" s="3">
        <f t="shared" si="406"/>
        <v>3973</v>
      </c>
      <c r="F1804">
        <f t="shared" si="407"/>
        <v>-357</v>
      </c>
      <c r="G1804" s="4" t="str">
        <f t="shared" si="408"/>
        <v>Sep</v>
      </c>
      <c r="H1804" s="5">
        <f t="shared" si="409"/>
        <v>19</v>
      </c>
      <c r="I1804" s="3" t="str">
        <f t="shared" si="410"/>
        <v>P</v>
      </c>
      <c r="J1804" s="4">
        <f t="shared" si="411"/>
        <v>9</v>
      </c>
      <c r="K1804" s="5">
        <f t="shared" si="412"/>
        <v>19</v>
      </c>
      <c r="L1804">
        <f t="shared" si="413"/>
        <v>6</v>
      </c>
      <c r="M1804">
        <f t="shared" si="420"/>
        <v>12</v>
      </c>
      <c r="N1804" t="str">
        <f t="shared" si="414"/>
        <v/>
      </c>
      <c r="T1804" s="3" t="str">
        <f t="shared" si="415"/>
        <v>- -</v>
      </c>
      <c r="U1804" s="3">
        <f t="shared" si="416"/>
        <v>0</v>
      </c>
      <c r="W1804" s="3" t="str">
        <f t="shared" si="417"/>
        <v>- -</v>
      </c>
      <c r="X1804" s="3">
        <f t="shared" si="418"/>
        <v>0</v>
      </c>
      <c r="Z1804" s="3" t="str">
        <f t="shared" si="419"/>
        <v>- -</v>
      </c>
      <c r="AA1804" s="16">
        <v>0</v>
      </c>
      <c r="AC1804" s="3"/>
      <c r="AD1804" s="16">
        <v>0</v>
      </c>
    </row>
    <row r="1805" spans="3:30" ht="16" customHeight="1" x14ac:dyDescent="0.25">
      <c r="C1805" s="1" t="s">
        <v>851</v>
      </c>
      <c r="D1805" s="2" t="s">
        <v>10</v>
      </c>
      <c r="E1805" s="3">
        <f t="shared" si="406"/>
        <v>3974</v>
      </c>
      <c r="F1805">
        <f t="shared" si="407"/>
        <v>-356</v>
      </c>
      <c r="G1805" s="4" t="str">
        <f t="shared" si="408"/>
        <v>Feb</v>
      </c>
      <c r="H1805" s="5">
        <f t="shared" si="409"/>
        <v>14</v>
      </c>
      <c r="I1805" s="3" t="str">
        <f t="shared" si="410"/>
        <v>N</v>
      </c>
      <c r="J1805" s="4">
        <f t="shared" si="411"/>
        <v>2</v>
      </c>
      <c r="K1805" s="5">
        <f t="shared" si="412"/>
        <v>14</v>
      </c>
      <c r="L1805">
        <f t="shared" si="413"/>
        <v>5</v>
      </c>
      <c r="M1805">
        <f t="shared" si="420"/>
        <v>5</v>
      </c>
      <c r="N1805" t="str">
        <f t="shared" si="414"/>
        <v/>
      </c>
      <c r="T1805" s="3" t="str">
        <f t="shared" si="415"/>
        <v>- -</v>
      </c>
      <c r="U1805" s="3">
        <f t="shared" si="416"/>
        <v>0</v>
      </c>
      <c r="W1805" s="3" t="str">
        <f t="shared" si="417"/>
        <v>- -</v>
      </c>
      <c r="X1805" s="3">
        <f t="shared" si="418"/>
        <v>0</v>
      </c>
      <c r="Z1805" s="3" t="str">
        <f t="shared" si="419"/>
        <v>- -</v>
      </c>
      <c r="AA1805" s="16">
        <v>0</v>
      </c>
      <c r="AC1805" s="3"/>
      <c r="AD1805" s="16">
        <v>0</v>
      </c>
    </row>
    <row r="1806" spans="3:30" ht="16" customHeight="1" x14ac:dyDescent="0.25">
      <c r="C1806" s="1" t="s">
        <v>852</v>
      </c>
      <c r="D1806" s="2" t="s">
        <v>10</v>
      </c>
      <c r="E1806" s="3">
        <f t="shared" si="406"/>
        <v>3975</v>
      </c>
      <c r="F1806">
        <f t="shared" si="407"/>
        <v>-356</v>
      </c>
      <c r="G1806" s="4" t="str">
        <f t="shared" si="408"/>
        <v>Aug</v>
      </c>
      <c r="H1806" s="5">
        <f t="shared" si="409"/>
        <v>9</v>
      </c>
      <c r="I1806" s="3" t="str">
        <f t="shared" si="410"/>
        <v>P</v>
      </c>
      <c r="J1806" s="4">
        <f t="shared" si="411"/>
        <v>8</v>
      </c>
      <c r="K1806" s="5">
        <f t="shared" si="412"/>
        <v>9</v>
      </c>
      <c r="L1806">
        <f t="shared" si="413"/>
        <v>6</v>
      </c>
      <c r="M1806">
        <f t="shared" si="420"/>
        <v>11</v>
      </c>
      <c r="N1806" t="str">
        <f t="shared" si="414"/>
        <v/>
      </c>
      <c r="T1806" s="3" t="str">
        <f t="shared" si="415"/>
        <v>- -</v>
      </c>
      <c r="U1806" s="3">
        <f t="shared" si="416"/>
        <v>0</v>
      </c>
      <c r="W1806" s="3" t="str">
        <f t="shared" si="417"/>
        <v>- -</v>
      </c>
      <c r="X1806" s="3">
        <f t="shared" si="418"/>
        <v>0</v>
      </c>
      <c r="Z1806" s="3" t="str">
        <f t="shared" si="419"/>
        <v>- -</v>
      </c>
      <c r="AA1806" s="16">
        <v>0</v>
      </c>
      <c r="AC1806" s="3"/>
      <c r="AD1806" s="16">
        <v>0</v>
      </c>
    </row>
    <row r="1807" spans="3:30" ht="16" customHeight="1" x14ac:dyDescent="0.25">
      <c r="C1807" s="1" t="s">
        <v>853</v>
      </c>
      <c r="D1807" s="2" t="s">
        <v>10</v>
      </c>
      <c r="E1807" s="3">
        <f t="shared" si="406"/>
        <v>3976</v>
      </c>
      <c r="F1807">
        <f t="shared" si="407"/>
        <v>-355</v>
      </c>
      <c r="G1807" s="4" t="str">
        <f t="shared" si="408"/>
        <v>Feb</v>
      </c>
      <c r="H1807" s="5">
        <f t="shared" si="409"/>
        <v>2</v>
      </c>
      <c r="I1807" s="3" t="str">
        <f t="shared" si="410"/>
        <v>T</v>
      </c>
      <c r="J1807" s="4">
        <f t="shared" si="411"/>
        <v>2</v>
      </c>
      <c r="K1807" s="5">
        <f t="shared" si="412"/>
        <v>2</v>
      </c>
      <c r="L1807">
        <f t="shared" si="413"/>
        <v>6</v>
      </c>
      <c r="M1807">
        <f t="shared" si="420"/>
        <v>6</v>
      </c>
      <c r="N1807" t="str">
        <f t="shared" si="414"/>
        <v/>
      </c>
      <c r="T1807" s="3" t="str">
        <f t="shared" si="415"/>
        <v>- -</v>
      </c>
      <c r="U1807" s="3">
        <f t="shared" si="416"/>
        <v>0</v>
      </c>
      <c r="W1807" s="3" t="str">
        <f t="shared" si="417"/>
        <v>- -</v>
      </c>
      <c r="X1807" s="3">
        <f t="shared" si="418"/>
        <v>0</v>
      </c>
      <c r="Z1807" s="3" t="str">
        <f t="shared" si="419"/>
        <v>- -</v>
      </c>
      <c r="AA1807" s="16">
        <v>0</v>
      </c>
      <c r="AC1807" s="3"/>
      <c r="AD1807" s="16">
        <v>0</v>
      </c>
    </row>
    <row r="1808" spans="3:30" ht="16" customHeight="1" x14ac:dyDescent="0.25">
      <c r="C1808" s="1" t="s">
        <v>854</v>
      </c>
      <c r="D1808" s="2" t="s">
        <v>10</v>
      </c>
      <c r="E1808" s="3">
        <f t="shared" si="406"/>
        <v>3977</v>
      </c>
      <c r="F1808">
        <f t="shared" si="407"/>
        <v>-355</v>
      </c>
      <c r="G1808" s="4" t="str">
        <f t="shared" si="408"/>
        <v>Jul</v>
      </c>
      <c r="H1808" s="5">
        <f t="shared" si="409"/>
        <v>30</v>
      </c>
      <c r="I1808" s="3" t="str">
        <f t="shared" si="410"/>
        <v>T</v>
      </c>
      <c r="J1808" s="4">
        <f t="shared" si="411"/>
        <v>7</v>
      </c>
      <c r="K1808" s="5">
        <f t="shared" si="412"/>
        <v>30</v>
      </c>
      <c r="L1808">
        <f t="shared" si="413"/>
        <v>5</v>
      </c>
      <c r="M1808">
        <f t="shared" si="420"/>
        <v>5</v>
      </c>
      <c r="N1808" t="str">
        <f t="shared" si="414"/>
        <v/>
      </c>
      <c r="T1808" s="3" t="str">
        <f t="shared" si="415"/>
        <v>- -</v>
      </c>
      <c r="U1808" s="3">
        <f t="shared" si="416"/>
        <v>0</v>
      </c>
      <c r="W1808" s="3" t="str">
        <f t="shared" si="417"/>
        <v>- -</v>
      </c>
      <c r="X1808" s="3">
        <f t="shared" si="418"/>
        <v>0</v>
      </c>
      <c r="Z1808" s="3" t="str">
        <f t="shared" si="419"/>
        <v>- -</v>
      </c>
      <c r="AA1808" s="16">
        <v>0</v>
      </c>
      <c r="AC1808" s="3"/>
      <c r="AD1808" s="16">
        <v>0</v>
      </c>
    </row>
    <row r="1809" spans="3:30" ht="16" customHeight="1" x14ac:dyDescent="0.25">
      <c r="C1809" s="1" t="s">
        <v>855</v>
      </c>
      <c r="D1809" s="2" t="s">
        <v>10</v>
      </c>
      <c r="E1809" s="3">
        <f t="shared" si="406"/>
        <v>3978</v>
      </c>
      <c r="F1809">
        <f t="shared" si="407"/>
        <v>-354</v>
      </c>
      <c r="G1809" s="4" t="str">
        <f t="shared" si="408"/>
        <v>Jan</v>
      </c>
      <c r="H1809" s="5">
        <f t="shared" si="409"/>
        <v>23</v>
      </c>
      <c r="I1809" s="3" t="str">
        <f t="shared" si="410"/>
        <v>T</v>
      </c>
      <c r="J1809" s="4">
        <f t="shared" si="411"/>
        <v>1</v>
      </c>
      <c r="K1809" s="5">
        <f t="shared" si="412"/>
        <v>23</v>
      </c>
      <c r="L1809">
        <f t="shared" si="413"/>
        <v>6</v>
      </c>
      <c r="M1809">
        <f t="shared" si="420"/>
        <v>6</v>
      </c>
      <c r="N1809" t="str">
        <f t="shared" si="414"/>
        <v/>
      </c>
      <c r="T1809" s="3" t="str">
        <f t="shared" si="415"/>
        <v>- -</v>
      </c>
      <c r="U1809" s="3">
        <f t="shared" si="416"/>
        <v>0</v>
      </c>
      <c r="W1809" s="3" t="str">
        <f t="shared" si="417"/>
        <v>- -</v>
      </c>
      <c r="X1809" s="3">
        <f t="shared" si="418"/>
        <v>0</v>
      </c>
      <c r="Z1809" s="3" t="str">
        <f t="shared" si="419"/>
        <v>- -</v>
      </c>
      <c r="AA1809" s="16">
        <v>0</v>
      </c>
      <c r="AC1809" s="3"/>
      <c r="AD1809" s="16">
        <v>0</v>
      </c>
    </row>
    <row r="1810" spans="3:30" ht="16" customHeight="1" x14ac:dyDescent="0.25">
      <c r="C1810" s="1" t="s">
        <v>856</v>
      </c>
      <c r="D1810" s="2" t="s">
        <v>10</v>
      </c>
      <c r="E1810" s="3">
        <f t="shared" si="406"/>
        <v>3979</v>
      </c>
      <c r="F1810">
        <f t="shared" si="407"/>
        <v>-354</v>
      </c>
      <c r="G1810" s="4" t="str">
        <f t="shared" si="408"/>
        <v>Jul</v>
      </c>
      <c r="H1810" s="5">
        <f t="shared" si="409"/>
        <v>19</v>
      </c>
      <c r="I1810" s="3" t="str">
        <f t="shared" si="410"/>
        <v>P</v>
      </c>
      <c r="J1810" s="4">
        <f t="shared" si="411"/>
        <v>7</v>
      </c>
      <c r="K1810" s="5">
        <f t="shared" si="412"/>
        <v>19</v>
      </c>
      <c r="L1810">
        <f t="shared" si="413"/>
        <v>6</v>
      </c>
      <c r="M1810">
        <f t="shared" si="420"/>
        <v>6</v>
      </c>
      <c r="N1810" t="str">
        <f t="shared" si="414"/>
        <v/>
      </c>
      <c r="T1810" s="3" t="str">
        <f t="shared" si="415"/>
        <v>- -</v>
      </c>
      <c r="U1810" s="3">
        <f t="shared" si="416"/>
        <v>0</v>
      </c>
      <c r="W1810" s="3" t="str">
        <f t="shared" si="417"/>
        <v>- -</v>
      </c>
      <c r="X1810" s="3">
        <f t="shared" si="418"/>
        <v>0</v>
      </c>
      <c r="Z1810" s="3" t="str">
        <f t="shared" si="419"/>
        <v>- -</v>
      </c>
      <c r="AA1810" s="16">
        <v>0</v>
      </c>
      <c r="AC1810" s="3"/>
      <c r="AD1810" s="16">
        <v>0</v>
      </c>
    </row>
    <row r="1811" spans="3:30" ht="16" customHeight="1" x14ac:dyDescent="0.25">
      <c r="C1811" s="1" t="s">
        <v>857</v>
      </c>
      <c r="D1811" s="2" t="s">
        <v>10</v>
      </c>
      <c r="E1811" s="3">
        <f t="shared" si="406"/>
        <v>3980</v>
      </c>
      <c r="F1811">
        <f t="shared" si="407"/>
        <v>-354</v>
      </c>
      <c r="G1811" s="4" t="str">
        <f t="shared" si="408"/>
        <v>Dec</v>
      </c>
      <c r="H1811" s="5">
        <f t="shared" si="409"/>
        <v>14</v>
      </c>
      <c r="I1811" s="3" t="str">
        <f t="shared" si="410"/>
        <v>N</v>
      </c>
      <c r="J1811" s="4">
        <f t="shared" si="411"/>
        <v>12</v>
      </c>
      <c r="K1811" s="5">
        <f t="shared" si="412"/>
        <v>14</v>
      </c>
      <c r="L1811">
        <f t="shared" si="413"/>
        <v>5</v>
      </c>
      <c r="M1811">
        <f t="shared" si="420"/>
        <v>5</v>
      </c>
      <c r="N1811" t="str">
        <f t="shared" si="414"/>
        <v/>
      </c>
      <c r="T1811" s="3" t="str">
        <f t="shared" si="415"/>
        <v>- -</v>
      </c>
      <c r="U1811" s="3">
        <f t="shared" si="416"/>
        <v>0</v>
      </c>
      <c r="W1811" s="3" t="str">
        <f t="shared" si="417"/>
        <v>- -</v>
      </c>
      <c r="X1811" s="3">
        <f t="shared" si="418"/>
        <v>0</v>
      </c>
      <c r="Z1811" s="3" t="str">
        <f>IF(AND(
I1813&lt;&gt;"N",J1813-2=OR(5,6,7),
I1814&lt;&gt;"N",J1814-2=OR(11,12,13,1),
I1815&lt;&gt;"N",J1815-2=OR(5,6,7),
       OR(
       AND(
       I1846&lt;&gt;"N",J1846-2=OR(12,13,1,2),
       I1847&lt;&gt;"N",J1847-2=OR(6,7,8),
       I1848&lt;&gt;"N",J1848-2=OR(11,12,13,1),
       I1849&lt;&gt;"N"),
       AND(
       I1847&lt;&gt;"N",J1847-2=OR(12,13,1,2),
       I1848&lt;&gt;"N",J1848-2=OR(6,7,8),
       I1849&lt;&gt;"N",J1849-2=OR(11,12,13,1),
       I1850&lt;&gt;"N"),
      AND(
       I1848&lt;&gt;"N",J1848-2=OR(12,13,1,2),
       I1849&lt;&gt;"N",J1849-2=OR(6,7,8),
       I1850&lt;&gt;"N",J1850-2=OR(11,12,13,1),
       I1851&lt;&gt;"N"),
      AND(
       I1849&lt;&gt;"N",J1849-2=OR(12,13,1,2),
       I1850&lt;&gt;"N",J1850-2=OR(6,7,8),
       I1851&lt;&gt;"N",J1851-2=OR(11,12,13,1),
       I1852&lt;&gt;"N"),
      AND(
       I1850&lt;&gt;"N",J1850-2=OR(12,13,1,2),
       I1851&lt;&gt;"N",J1851-2=OR(6,7,8),
       I1852&lt;&gt;"N",J1852-2=OR(11,12,13,1),
       I1853&lt;&gt;"N"),
       AND(
       I1851&lt;&gt;"N",J1851-2=OR(12,13,1,2),
       I1852&lt;&gt;"N",J1852-2=OR(6,7,8),
       I1853&lt;&gt;"N",J1853-2=OR(11,12,13,1),
       I1855&lt;&gt;"N"),
       AND(
       I1852&lt;&gt;"N",J1852-2=OR(12,13,1,2),
       I1853&lt;&gt;"N",J1853-2=OR(6,7,8),
       I1854&lt;&gt;"N",J1854-2=OR(11,12,13,1),
       I1855&lt;&gt;"N"),
      AND(
       I1853&lt;&gt;"N",J1853-2=OR(12,13,1,2),
       I1854&lt;&gt;"N",J1854-2=OR(6,7,8),
       I1855&lt;&gt;"N",J1855-2=OR(11,12,13,1),
       I1856&lt;&gt;"N"),
      AND(
       I1854&lt;&gt;"N",J1854-2=OR(12,13,1,2),
       I1855&lt;&gt;"N",J1855-2=OR(6,7,8),
       I1856&lt;&gt;"N",J1856-2=OR(11,12,13,1),
       I1857&lt;&gt;"N"),
      AND(
       I1855&lt;&gt;"N",J1855-2=OR(12,13,1,2),
       I1856&lt;&gt;"N",J1856-2=OR(6,7,8),
       I1857&lt;&gt;"N",J1857-2=OR(11,12,13,1),
       I1858&lt;&gt;"N"),
      AND(
       I1856&lt;&gt;"N",J1856-2=OR(12,13,1,2),
       I1857&lt;&gt;"N",J1857-2=OR(6,7,8),
       I1858&lt;&gt;"N",J1858-2=OR(11,12,13,1),
       I1859&lt;&gt;"N"),
      AND(
       I1857&lt;&gt;"N",J1857-2=OR(12,13,1,2),
       I1858&lt;&gt;"N",J1858-2=OR(6,7,8),
       I1859&lt;&gt;"N",J1859-2=OR(11,12,13,1),
       I1860&lt;&gt;"N"),
      AND(
       I1858&lt;&gt;"N",J1858-2=OR(12,13,1,2),
       I1859&lt;&gt;"N",J1859-2=OR(6,7,8),
       I1860&lt;&gt;"N",J1860-2=OR(11,12,13,1),
       I1861&lt;&gt;"N"),
      AND(
       I1859&lt;&gt;"N",J1859-2=OR(12,13,1,2),
       I1860&lt;&gt;"N",J1860-2=OR(6,7,8),
       I1861&lt;&gt;"N",J1861-2=OR(11,12,13,1),
       I1862&lt;&gt;"N"),
      AND(
       I1860&lt;&gt;"N",J1860-2=OR(12,13,1,2),
       I1861&lt;&gt;"N",J1861-2=OR(6,7,8),
       I1862&lt;&gt;"N",J1862-2=OR(11,12,13,1),
       I1863&lt;&gt;"N"),
      AND(
       I1861&lt;&gt;"N",J1861-2=OR(12,13,1,2),
       I1862&lt;&gt;"N",J1862-2=OR(6,7,8),
       I1863&lt;&gt;"N",J1863-2=OR(11,12,13,1),
       I1864&lt;&gt;"N"),
      AND(
       I1861&lt;&gt;"N",J1861-2=OR(12,13,1,2),
       I1862&lt;&gt;"N",J1862-2=OR(6,7,8),
       I1863&lt;&gt;"N",J1863-2=OR(11,12,13,1),
       I1864&lt;&gt;"N"),
      AND(
       I1862&lt;&gt;"N",J1862-2=OR(12,13,1,2),
       I1863&lt;&gt;"N",J1863-2=OR(6,7,8),
       I1864&lt;&gt;"N",J1864-2=OR(11,12,13,1),
       I1865&lt;&gt;"N"),
      AND(
       I1863&lt;&gt;"N",J1863-2=OR(12,13,1,2),
       I1864&lt;&gt;"N",J1864-2=OR(6,7,8),
       I1865&lt;&gt;"N",J1865-2=OR(11,12,13,1),
       I1866&lt;&gt;"N"),
      AND(
       I1864&lt;&gt;"N",J1864-2=OR(12,13,1,2),
       I1865&lt;&gt;"N",J1865-2=OR(6,7,8),
       I1866&lt;&gt;"N",J1866-2=OR(11,12,13,1),
       I1867&lt;&gt;"N"),
      AND(
       I1865&lt;&gt;"N",J1865-2=OR(12,13,1,2),
       I1866&lt;&gt;"N",J1866-2=OR(6,7,8),
       I1867&lt;&gt;"N",J1867-2=OR(11,12,13,1),
       I1868&lt;&gt;"N")
        ),
      OR(
      I1882&lt;&gt;"N",J1882-2=OR(12,13,1,2),
      I1883&lt;&gt;"N",J1883-2=OR(12,13,1,2),
      I1884&lt;&gt;"N",J1884-2=OR(12,13,1,2),
      I1885&lt;&gt;"N",J1885-2=OR(12,13,1,2),
      I1886&lt;&gt;"N",J1886-2=OR(12,13,1,2),
      I1887&lt;&gt;"N",J1887-2=OR(12,13,1,2),
      I1888&lt;&gt;"N",J1888-2=OR(12,13,1,2),
      I1889&lt;&gt;"N",J1889-2=OR(12,13,1,2),
      I1890&lt;&gt;"N",J1890-2=OR(12,13,1,2),
      I1891&lt;&gt;"N",J1891-2=OR(12,13,1,2),
      I1892&lt;&gt;"N",J1892-2=OR(12,13,1,2),
      I1893&lt;&gt;"N",J1893-2=OR(12,13,1,2),
      I1894&lt;&gt;"N",J1894-2=OR(12,13,1,2),
      I1895&lt;&gt;"N",J1895-2=OR(12,13,1,2),
      I1896&lt;&gt;"N",J1896-2=OR(12,13,1,2),
      I1897&lt;&gt;"N",J1897-2=OR(12,13,1,2),
      I1898&lt;&gt;"N",J1898-2=OR(12,13,1,2),
      I1899&lt;&gt;"N",J1899-2=OR(12,13,1,2),
      I1900&lt;&gt;"N",J1900-2=OR(12,13,1,2),
      I1901&lt;&gt;"N",J1901-2=OR(12,13,1,2),
      I1902&lt;&gt;"N",J1902-2=OR(12,13,1,2),
      I1903&lt;&gt;"N",J1903-2=OR(12,13,1,2),
      I1904&lt;&gt;"N",J1904-2=OR(12,13,1,2),
      I1905&lt;&gt;"N",J1905-2=OR(12,13,1,2),
      I1906&lt;&gt;"N",J1906-2=OR(12,13,1,2),
      I1907&lt;&gt;"N",J1907-2=OR(12,13,1,2),
      I1908&lt;&gt;"N",J1908-2=OR(12,13,1,2),
      I1909&lt;&gt;"N",J1909-2=OR(12,13,1,2),
      I1910&lt;&gt;"N",J1910-2=OR(12,13,1,2),
      I1911&lt;&gt;"N",J1911-2=OR(12,13,1,2),
      I1912&lt;&gt;"N",J1912-2=OR(12,13,1,2),
      I1913&lt;&gt;"N",J1913-2=OR(12,13,1,2),
      I1914&lt;&gt;"N",J1914-2=OR(12,13,1,2),
      I1915&lt;&gt;"N",J1915-2=OR(12,13,1,2),
      I1916&lt;&gt;"N",J1916-2=OR(12,13,1,2),
      I1917&lt;&gt;"N",J1917-2=OR(12,13,1,2),
      I1918&lt;&gt;"N",J1918-2=OR(12,13,1,2),
      I1919&lt;&gt;"N",J1919-2=OR(12,13,1,2),
      I1920&lt;&gt;"N",J1920-2=OR(12,13,1,2),
      I1921&lt;&gt;"N",J1921-2=OR(12,13,1,2),
      I1922&lt;&gt;"N",J1922-2=OR(12,13,1,2),
      )
      ),
"Success!","- -")</f>
        <v>- -</v>
      </c>
      <c r="AA1811" s="16">
        <v>0</v>
      </c>
      <c r="AC1811" s="3"/>
      <c r="AD1811" s="16">
        <v>0</v>
      </c>
    </row>
    <row r="1812" spans="3:30" ht="16" customHeight="1" x14ac:dyDescent="0.25">
      <c r="C1812" s="1" t="s">
        <v>858</v>
      </c>
      <c r="D1812" s="2" t="s">
        <v>10</v>
      </c>
      <c r="E1812" s="3">
        <f t="shared" si="406"/>
        <v>3981</v>
      </c>
      <c r="F1812">
        <f t="shared" si="407"/>
        <v>-353</v>
      </c>
      <c r="G1812" s="4" t="str">
        <f t="shared" si="408"/>
        <v>Jan</v>
      </c>
      <c r="H1812" s="5">
        <f t="shared" si="409"/>
        <v>12</v>
      </c>
      <c r="I1812" s="3" t="str">
        <f t="shared" si="410"/>
        <v>N</v>
      </c>
      <c r="J1812" s="4">
        <f t="shared" si="411"/>
        <v>1</v>
      </c>
      <c r="K1812" s="5">
        <f t="shared" si="412"/>
        <v>12</v>
      </c>
      <c r="L1812">
        <f t="shared" si="413"/>
        <v>1</v>
      </c>
      <c r="M1812">
        <f t="shared" si="420"/>
        <v>6</v>
      </c>
      <c r="N1812" t="str">
        <f t="shared" si="414"/>
        <v/>
      </c>
      <c r="O1812">
        <v>8</v>
      </c>
      <c r="T1812" s="3" t="str">
        <f t="shared" si="415"/>
        <v>- -</v>
      </c>
      <c r="U1812" s="3">
        <f t="shared" si="416"/>
        <v>0</v>
      </c>
      <c r="W1812" s="3" t="str">
        <f t="shared" si="417"/>
        <v>- -</v>
      </c>
      <c r="X1812" s="3">
        <f t="shared" si="418"/>
        <v>0</v>
      </c>
      <c r="Z1812" s="3" t="str">
        <f t="shared" si="419"/>
        <v>- -</v>
      </c>
      <c r="AA1812" s="16">
        <v>0</v>
      </c>
      <c r="AC1812" s="3"/>
      <c r="AD1812" s="16">
        <v>0</v>
      </c>
    </row>
    <row r="1813" spans="3:30" ht="16" customHeight="1" x14ac:dyDescent="0.25">
      <c r="C1813" s="1" t="s">
        <v>859</v>
      </c>
      <c r="D1813" s="2" t="s">
        <v>10</v>
      </c>
      <c r="E1813" s="3">
        <f t="shared" si="406"/>
        <v>3982</v>
      </c>
      <c r="F1813">
        <f t="shared" si="407"/>
        <v>-353</v>
      </c>
      <c r="G1813" s="4" t="str">
        <f t="shared" si="408"/>
        <v>Jun</v>
      </c>
      <c r="H1813" s="5">
        <f t="shared" si="409"/>
        <v>9</v>
      </c>
      <c r="I1813" s="3" t="str">
        <f t="shared" si="410"/>
        <v>N</v>
      </c>
      <c r="J1813" s="4">
        <f t="shared" si="411"/>
        <v>6</v>
      </c>
      <c r="K1813" s="5">
        <f t="shared" si="412"/>
        <v>9</v>
      </c>
      <c r="L1813">
        <f t="shared" si="413"/>
        <v>5</v>
      </c>
      <c r="M1813">
        <f t="shared" si="420"/>
        <v>11</v>
      </c>
      <c r="N1813" t="str">
        <f t="shared" si="414"/>
        <v/>
      </c>
      <c r="P1813" s="3" t="s">
        <v>1915</v>
      </c>
      <c r="T1813" s="3" t="str">
        <f t="shared" si="415"/>
        <v>- -</v>
      </c>
      <c r="U1813" s="3">
        <f t="shared" si="416"/>
        <v>0</v>
      </c>
      <c r="W1813" s="3" t="str">
        <f t="shared" si="417"/>
        <v>- -</v>
      </c>
      <c r="X1813" s="3">
        <f t="shared" si="418"/>
        <v>0</v>
      </c>
      <c r="Z1813" s="3" t="str">
        <f t="shared" si="419"/>
        <v>- -</v>
      </c>
      <c r="AA1813" s="16">
        <v>0</v>
      </c>
      <c r="AC1813" s="3"/>
      <c r="AD1813" s="16">
        <v>0</v>
      </c>
    </row>
    <row r="1814" spans="3:30" ht="16" customHeight="1" x14ac:dyDescent="0.25">
      <c r="C1814" s="1" t="s">
        <v>860</v>
      </c>
      <c r="D1814" s="2" t="s">
        <v>10</v>
      </c>
      <c r="E1814" s="3">
        <f t="shared" ref="E1814:E1877" si="421">VALUE(LEFT(C1814,5))</f>
        <v>3983</v>
      </c>
      <c r="F1814">
        <f t="shared" ref="F1814:F1877" si="422">VALUE(MID(C1814,7,5))</f>
        <v>-353</v>
      </c>
      <c r="G1814" s="4" t="str">
        <f t="shared" ref="G1814:G1877" si="423">MID(C1814,13,3)</f>
        <v>Jul</v>
      </c>
      <c r="H1814" s="5">
        <f t="shared" ref="H1814:H1877" si="424">VALUE(MID(C1814,17,2))</f>
        <v>8</v>
      </c>
      <c r="I1814" s="3" t="str">
        <f t="shared" ref="I1814:I1877" si="425">MID(C1814,51,1)</f>
        <v>N</v>
      </c>
      <c r="J1814" s="4">
        <f t="shared" ref="J1814:J1877" si="426">IF(G1814="Jan",1,IF(G1814="Feb",2,IF(G1814="Mar",3,IF(G1814="Apr",4,IF(G1814="May",5,IF(G1814="Jun",6,IF(G1814="Jul",7,IF(G1814="Aug",8,IF(G1814="Sep",9,IF(G1814="Oct",10,IF(G1814="Nov",11,IF(G1814="Dec",12))))))))))))</f>
        <v>7</v>
      </c>
      <c r="K1814" s="5">
        <f t="shared" ref="K1814:K1877" si="427">H1814</f>
        <v>8</v>
      </c>
      <c r="L1814">
        <f t="shared" ref="L1814:L1877" si="428">IF(J1814&lt;J1813,J1814+12-J1813,J1814-J1813)</f>
        <v>1</v>
      </c>
      <c r="M1814">
        <f t="shared" si="420"/>
        <v>0</v>
      </c>
      <c r="N1814" t="str">
        <f t="shared" si="414"/>
        <v>STOP!</v>
      </c>
      <c r="O1814">
        <f>O1812+1</f>
        <v>9</v>
      </c>
      <c r="Q1814" s="3" t="s">
        <v>1916</v>
      </c>
      <c r="T1814" s="3" t="str">
        <f t="shared" si="415"/>
        <v>- -</v>
      </c>
      <c r="U1814" s="3">
        <f t="shared" si="416"/>
        <v>0</v>
      </c>
      <c r="W1814" s="3" t="str">
        <f t="shared" si="417"/>
        <v>- -</v>
      </c>
      <c r="X1814" s="3">
        <f t="shared" si="418"/>
        <v>0</v>
      </c>
      <c r="Z1814" s="3" t="str">
        <f t="shared" si="419"/>
        <v>- -</v>
      </c>
      <c r="AA1814" s="16">
        <v>0</v>
      </c>
      <c r="AC1814" s="3"/>
      <c r="AD1814" s="16">
        <v>0</v>
      </c>
    </row>
    <row r="1815" spans="3:30" ht="16" customHeight="1" x14ac:dyDescent="0.25">
      <c r="C1815" s="1" t="s">
        <v>861</v>
      </c>
      <c r="D1815" s="2" t="s">
        <v>10</v>
      </c>
      <c r="E1815" s="3">
        <f t="shared" si="421"/>
        <v>3984</v>
      </c>
      <c r="F1815">
        <f t="shared" si="422"/>
        <v>-353</v>
      </c>
      <c r="G1815" s="4" t="str">
        <f t="shared" si="423"/>
        <v>Dec</v>
      </c>
      <c r="H1815" s="5">
        <f t="shared" si="424"/>
        <v>3</v>
      </c>
      <c r="I1815" s="3" t="str">
        <f t="shared" si="425"/>
        <v>P</v>
      </c>
      <c r="J1815" s="4">
        <f t="shared" si="426"/>
        <v>12</v>
      </c>
      <c r="K1815" s="5">
        <f t="shared" si="427"/>
        <v>3</v>
      </c>
      <c r="L1815">
        <f t="shared" si="428"/>
        <v>5</v>
      </c>
      <c r="M1815">
        <f t="shared" si="420"/>
        <v>17</v>
      </c>
      <c r="N1815" t="str">
        <f t="shared" si="414"/>
        <v/>
      </c>
      <c r="P1815" s="3" t="s">
        <v>1915</v>
      </c>
      <c r="T1815" s="3" t="str">
        <f t="shared" si="415"/>
        <v>- -</v>
      </c>
      <c r="U1815" s="3">
        <f t="shared" si="416"/>
        <v>0</v>
      </c>
      <c r="W1815" s="3" t="str">
        <f t="shared" si="417"/>
        <v>- -</v>
      </c>
      <c r="X1815" s="3">
        <f t="shared" si="418"/>
        <v>0</v>
      </c>
      <c r="Z1815" s="3" t="str">
        <f t="shared" si="419"/>
        <v>- -</v>
      </c>
      <c r="AA1815" s="16">
        <v>0</v>
      </c>
      <c r="AC1815" s="3"/>
      <c r="AD1815" s="16">
        <v>0</v>
      </c>
    </row>
    <row r="1816" spans="3:30" ht="16" customHeight="1" x14ac:dyDescent="0.25">
      <c r="C1816" s="1" t="s">
        <v>862</v>
      </c>
      <c r="D1816" s="2" t="s">
        <v>10</v>
      </c>
      <c r="E1816" s="3">
        <f t="shared" si="421"/>
        <v>3985</v>
      </c>
      <c r="F1816">
        <f t="shared" si="422"/>
        <v>-352</v>
      </c>
      <c r="G1816" s="4" t="str">
        <f t="shared" si="423"/>
        <v>May</v>
      </c>
      <c r="H1816" s="5">
        <f t="shared" si="424"/>
        <v>28</v>
      </c>
      <c r="I1816" s="3" t="str">
        <f t="shared" si="425"/>
        <v>P</v>
      </c>
      <c r="J1816" s="4">
        <f t="shared" si="426"/>
        <v>5</v>
      </c>
      <c r="K1816" s="5">
        <f t="shared" si="427"/>
        <v>28</v>
      </c>
      <c r="L1816">
        <f t="shared" si="428"/>
        <v>5</v>
      </c>
      <c r="M1816">
        <f t="shared" si="420"/>
        <v>5</v>
      </c>
      <c r="N1816" t="str">
        <f t="shared" ref="N1816:N1879" si="429">IF(M1816&lt;1,"STOP!","")</f>
        <v/>
      </c>
      <c r="T1816" s="3" t="str">
        <f t="shared" ref="T1816:T1879" si="430">IF(AND(
I1818&lt;&gt;"N",J1818-2=OR(5,6,7),
I1819&lt;&gt;"N",J1819-2=OR(11,12,13,1),
I1820&lt;&gt;"N",J1820-2=OR(5,6,7),
I1861&lt;&gt;"N",J1861-2=OR(12,13,1,2),I1861&lt;&gt;"N",
I1862&lt;&gt;"N",J1862-2=OR(6,7,8),I1862&lt;&gt;"N",
I1863&lt;&gt;"N",J1863-2=OR(11,12,13,1),I1863&lt;&gt;"N",
I1864&lt;&gt;"N",
I1907&lt;&gt;"N",J1907-2=OR(12,13,1,2)),
"Success!","- -")</f>
        <v>- -</v>
      </c>
      <c r="U1816" s="3">
        <f t="shared" ref="U1816:U1879" si="431">IF(T1816&lt;&gt;"- -",1,0)</f>
        <v>0</v>
      </c>
      <c r="W1816" s="3" t="str">
        <f t="shared" ref="W1816:W1879" si="432">IF(AND(
I1818&lt;&gt;"N",J1818-2=OR(5,6,7),
I1819&lt;&gt;"N",J1819-2=OR(11,12,13,1),
I1820&lt;&gt;"N",J1820-2=OR(5,6,7),
       OR(
       AND(
       I1856&lt;&gt;"N",J1856-2=OR(12,13,1,2),
       I1857&lt;&gt;"N",J1857-2=OR(6,7,8),
       I1858&lt;&gt;"N",J1858-2=OR(11,12,13,1),
       I1860&lt;&gt;"N"),
       AND(
       I1857&lt;&gt;"N",J1857-2=OR(12,13,1,2),
       I1858&lt;&gt;"N",J1858-2=OR(6,7,8),
       I1859&lt;&gt;"N",J1859-2=OR(11,12,13,1),
       I1860&lt;&gt;"N"),
      AND(
       I1858&lt;&gt;"N",J1858-2=OR(12,13,1,2),
       I1859&lt;&gt;"N",J1859-2=OR(6,7,8),
       I1860&lt;&gt;"N",J1860-2=OR(11,12,13,1),
       I1861&lt;&gt;"N"),
      AND(
       I1859&lt;&gt;"N",J1859-2=OR(12,13,1,2),
       I1860&lt;&gt;"N",J1860-2=OR(6,7,8),
       I1861&lt;&gt;"N",J1861-2=OR(11,12,13,1),
       I1862&lt;&gt;"N"),
      AND(
       I1860&lt;&gt;"N",J1860-2=OR(12,13,1,2),
       I1861&lt;&gt;"N",J1861-2=OR(6,7,8),
       I1862&lt;&gt;"N",J1862-2=OR(11,12,13,1),
       I1863&lt;&gt;"N"),
      AND(
       I1861&lt;&gt;"N",J1861-2=OR(12,13,1,2),
       I1862&lt;&gt;"N",J1862-2=OR(6,7,8),
       I1863&lt;&gt;"N",J1863-2=OR(11,12,13,1),
       I1864&lt;&gt;"N"),
      AND(
       I1862&lt;&gt;"N",J1862-2=OR(12,13,1,2),
       I1863&lt;&gt;"N",J1863-2=OR(6,7,8),
       I1864&lt;&gt;"N",J1864-2=OR(11,12,13,1),
       I1865&lt;&gt;"N"),
      AND(
       I1863&lt;&gt;"N",J1863-2=OR(12,13,1,2),
       I1864&lt;&gt;"N",J1864-2=OR(6,7,8),
       I1865&lt;&gt;"N",J1865-2=OR(11,12,13,1),
       I1866&lt;&gt;"N"),
      AND(
       I1864&lt;&gt;"N",J1864-2=OR(12,13,1,2),
       I1865&lt;&gt;"N",J1865-2=OR(6,7,8),
       I1866&lt;&gt;"N",J1866-2=OR(11,12,13,1),
       I1867&lt;&gt;"N"),
      AND(
       I1865&lt;&gt;"N",J1865-2=OR(12,13,1,2),
       I1866&lt;&gt;"N",J1866-2=OR(6,7,8),
       I1867&lt;&gt;"N",J1867-2=OR(11,12,13,1),
       I1868&lt;&gt;"N"),
      AND(
       I1866&lt;&gt;"N",J1866-2=OR(12,13,1,2),
       I1867&lt;&gt;"N",J1867-2=OR(6,7,8),
       I1868&lt;&gt;"N",J1868-2=OR(11,12,13,1),
       I1869&lt;&gt;"N")
        ),
      OR(
      I1897&lt;&gt;"N",J1897-2=OR(12,13,1,2),
      I1898&lt;&gt;"N",J1898-2=OR(12,13,1,2),
      I1899&lt;&gt;"N",J1899-2=OR(12,13,1,2),
      I1900&lt;&gt;"N",J1900-2=OR(12,13,1,2),
      I1901&lt;&gt;"N",J1901-2=OR(12,13,1,2),
      I1902&lt;&gt;"N",J1902-2=OR(12,13,1,2),
      I1903&lt;&gt;"N",J1903-2=OR(12,13,1,2),
      I1904&lt;&gt;"N",J1904-2=OR(12,13,1,2),
      I1905&lt;&gt;"N",J1905-2=OR(12,13,1,2),
      I1906&lt;&gt;"N",J1906-2=OR(12,13,1,2),
      I1907&lt;&gt;"N",J1907-2=OR(12,13,1,2),
      I1908&lt;&gt;"N",J1908-2=OR(12,13,1,2),
      I1909&lt;&gt;"N",J1909-2=OR(12,13,1,2),
      I1910&lt;&gt;"N",J1910-2=OR(12,13,1,2),
      I1911&lt;&gt;"N",J1911-2=OR(12,13,1,2),
      I1912&lt;&gt;"N",J1912-2=OR(12,13,1,2),
      I1913&lt;&gt;"N",J1913-2=OR(12,13,1,2),
      I1914&lt;&gt;"N",J1914-2=OR(12,13,1,2),
      I1915&lt;&gt;"N",J1915-2=OR(12,13,1,2),
      I1916&lt;&gt;"N",J1916-2=OR(12,13,1,2),
      I1917&lt;&gt;"N",J1917-2=OR(12,13,1,2),
      )
      ),
"Success!","- -")</f>
        <v>- -</v>
      </c>
      <c r="X1816" s="3">
        <f t="shared" ref="X1816:X1879" si="433">IF(W1816&lt;&gt;"- -",1,0)</f>
        <v>0</v>
      </c>
      <c r="Z1816" s="3" t="str">
        <f t="shared" ref="Z1816:Z1879" si="434">IF(AND(
I1818&lt;&gt;"N",J1818-2=OR(5,6,7),
I1819&lt;&gt;"N",J1819-2=OR(11,12,13,1),
I1820&lt;&gt;"N",J1820-2=OR(5,6,7),
       OR(
       AND(
       I1851&lt;&gt;"N",J1851-2=OR(12,13,1,2),
       I1852&lt;&gt;"N",J1852-2=OR(6,7,8),
       I1853&lt;&gt;"N",J1853-2=OR(11,12,13,1),
       I1854&lt;&gt;"N"),
       AND(
       I1852&lt;&gt;"N",J1852-2=OR(12,13,1,2),
       I1853&lt;&gt;"N",J1853-2=OR(6,7,8),
       I1854&lt;&gt;"N",J1854-2=OR(11,12,13,1),
       I1855&lt;&gt;"N"),
      AND(
       I1853&lt;&gt;"N",J1853-2=OR(12,13,1,2),
       I1854&lt;&gt;"N",J1854-2=OR(6,7,8),
       I1855&lt;&gt;"N",J1855-2=OR(11,12,13,1),
       I1856&lt;&gt;"N"),
      AND(
       I1854&lt;&gt;"N",J1854-2=OR(12,13,1,2),
       I1855&lt;&gt;"N",J1855-2=OR(6,7,8),
       I1856&lt;&gt;"N",J1856-2=OR(11,12,13,1),
       I1857&lt;&gt;"N"),
      AND(
       I1855&lt;&gt;"N",J1855-2=OR(12,13,1,2),
       I1856&lt;&gt;"N",J1856-2=OR(6,7,8),
       I1857&lt;&gt;"N",J1857-2=OR(11,12,13,1),
       I1858&lt;&gt;"N"),
       AND(
       I1856&lt;&gt;"N",J1856-2=OR(12,13,1,2),
       I1857&lt;&gt;"N",J1857-2=OR(6,7,8),
       I1858&lt;&gt;"N",J1858-2=OR(11,12,13,1),
       I1860&lt;&gt;"N"),
       AND(
       I1857&lt;&gt;"N",J1857-2=OR(12,13,1,2),
       I1858&lt;&gt;"N",J1858-2=OR(6,7,8),
       I1859&lt;&gt;"N",J1859-2=OR(11,12,13,1),
       I1860&lt;&gt;"N"),
      AND(
       I1858&lt;&gt;"N",J1858-2=OR(12,13,1,2),
       I1859&lt;&gt;"N",J1859-2=OR(6,7,8),
       I1860&lt;&gt;"N",J1860-2=OR(11,12,13,1),
       I1861&lt;&gt;"N"),
      AND(
       I1859&lt;&gt;"N",J1859-2=OR(12,13,1,2),
       I1860&lt;&gt;"N",J1860-2=OR(6,7,8),
       I1861&lt;&gt;"N",J1861-2=OR(11,12,13,1),
       I1862&lt;&gt;"N"),
      AND(
       I1860&lt;&gt;"N",J1860-2=OR(12,13,1,2),
       I1861&lt;&gt;"N",J1861-2=OR(6,7,8),
       I1862&lt;&gt;"N",J1862-2=OR(11,12,13,1),
       I1863&lt;&gt;"N"),
      AND(
       I1861&lt;&gt;"N",J1861-2=OR(12,13,1,2),
       I1862&lt;&gt;"N",J1862-2=OR(6,7,8),
       I1863&lt;&gt;"N",J1863-2=OR(11,12,13,1),
       I1864&lt;&gt;"N"),
      AND(
       I1862&lt;&gt;"N",J1862-2=OR(12,13,1,2),
       I1863&lt;&gt;"N",J1863-2=OR(6,7,8),
       I1864&lt;&gt;"N",J1864-2=OR(11,12,13,1),
       I1865&lt;&gt;"N"),
      AND(
       I1863&lt;&gt;"N",J1863-2=OR(12,13,1,2),
       I1864&lt;&gt;"N",J1864-2=OR(6,7,8),
       I1865&lt;&gt;"N",J1865-2=OR(11,12,13,1),
       I1866&lt;&gt;"N"),
      AND(
       I1864&lt;&gt;"N",J1864-2=OR(12,13,1,2),
       I1865&lt;&gt;"N",J1865-2=OR(6,7,8),
       I1866&lt;&gt;"N",J1866-2=OR(11,12,13,1),
       I1867&lt;&gt;"N"),
      AND(
       I1865&lt;&gt;"N",J1865-2=OR(12,13,1,2),
       I1866&lt;&gt;"N",J1866-2=OR(6,7,8),
       I1867&lt;&gt;"N",J1867-2=OR(11,12,13,1),
       I1868&lt;&gt;"N"),
      AND(
       I1866&lt;&gt;"N",J1866-2=OR(12,13,1,2),
       I1867&lt;&gt;"N",J1867-2=OR(6,7,8),
       I1868&lt;&gt;"N",J1868-2=OR(11,12,13,1),
       I1869&lt;&gt;"N"),
      AND(
       I1866&lt;&gt;"N",J1866-2=OR(12,13,1,2),
       I1867&lt;&gt;"N",J1867-2=OR(6,7,8),
       I1868&lt;&gt;"N",J1868-2=OR(11,12,13,1),
       I1869&lt;&gt;"N"),
      AND(
       I1867&lt;&gt;"N",J1867-2=OR(12,13,1,2),
       I1868&lt;&gt;"N",J1868-2=OR(6,7,8),
       I1869&lt;&gt;"N",J1869-2=OR(11,12,13,1),
       I1870&lt;&gt;"N"),
      AND(
       I1868&lt;&gt;"N",J1868-2=OR(12,13,1,2),
       I1869&lt;&gt;"N",J1869-2=OR(6,7,8),
       I1870&lt;&gt;"N",J1870-2=OR(11,12,13,1),
       I1871&lt;&gt;"N"),
      AND(
       I1869&lt;&gt;"N",J1869-2=OR(12,13,1,2),
       I1870&lt;&gt;"N",J1870-2=OR(6,7,8),
       I1871&lt;&gt;"N",J1871-2=OR(11,12,13,1),
       I1872&lt;&gt;"N"),
      AND(
       I1870&lt;&gt;"N",J1870-2=OR(12,13,1,2),
       I1871&lt;&gt;"N",J1871-2=OR(6,7,8),
       I1872&lt;&gt;"N",J1872-2=OR(11,12,13,1),
       I1873&lt;&gt;"N")
        ),
      OR(
      I1887&lt;&gt;"N",J1887-2=OR(12,13,1,2),
      I1888&lt;&gt;"N",J1888-2=OR(12,13,1,2),
      I1889&lt;&gt;"N",J1889-2=OR(12,13,1,2),
      I1890&lt;&gt;"N",J1890-2=OR(12,13,1,2),
      I1891&lt;&gt;"N",J1891-2=OR(12,13,1,2),
      I1892&lt;&gt;"N",J1892-2=OR(12,13,1,2),
      I1893&lt;&gt;"N",J1893-2=OR(12,13,1,2),
      I1894&lt;&gt;"N",J1894-2=OR(12,13,1,2),
      I1895&lt;&gt;"N",J1895-2=OR(12,13,1,2),
      I1896&lt;&gt;"N",J1896-2=OR(12,13,1,2),
      I1897&lt;&gt;"N",J1897-2=OR(12,13,1,2),
      I1898&lt;&gt;"N",J1898-2=OR(12,13,1,2),
      I1899&lt;&gt;"N",J1899-2=OR(12,13,1,2),
      I1900&lt;&gt;"N",J1900-2=OR(12,13,1,2),
      I1901&lt;&gt;"N",J1901-2=OR(12,13,1,2),
      I1902&lt;&gt;"N",J1902-2=OR(12,13,1,2),
      I1903&lt;&gt;"N",J1903-2=OR(12,13,1,2),
      I1904&lt;&gt;"N",J1904-2=OR(12,13,1,2),
      I1905&lt;&gt;"N",J1905-2=OR(12,13,1,2),
      I1906&lt;&gt;"N",J1906-2=OR(12,13,1,2),
      I1907&lt;&gt;"N",J1907-2=OR(12,13,1,2),
      I1908&lt;&gt;"N",J1908-2=OR(12,13,1,2),
      I1909&lt;&gt;"N",J1909-2=OR(12,13,1,2),
      I1910&lt;&gt;"N",J1910-2=OR(12,13,1,2),
      I1911&lt;&gt;"N",J1911-2=OR(12,13,1,2),
      I1912&lt;&gt;"N",J1912-2=OR(12,13,1,2),
      I1913&lt;&gt;"N",J1913-2=OR(12,13,1,2),
      I1914&lt;&gt;"N",J1914-2=OR(12,13,1,2),
      I1915&lt;&gt;"N",J1915-2=OR(12,13,1,2),
      I1916&lt;&gt;"N",J1916-2=OR(12,13,1,2),
      I1917&lt;&gt;"N",J1917-2=OR(12,13,1,2),
      I1918&lt;&gt;"N",J1918-2=OR(12,13,1,2),
      I1919&lt;&gt;"N",J1919-2=OR(12,13,1,2),
      I1920&lt;&gt;"N",J1920-2=OR(12,13,1,2),
      I1921&lt;&gt;"N",J1921-2=OR(12,13,1,2),
      I1922&lt;&gt;"N",J1922-2=OR(12,13,1,2),
      I1923&lt;&gt;"N",J1923-2=OR(12,13,1,2),
      I1924&lt;&gt;"N",J1924-2=OR(12,13,1,2),
      I1925&lt;&gt;"N",J1925-2=OR(12,13,1,2),
      I1926&lt;&gt;"N",J1926-2=OR(12,13,1,2),
      I1927&lt;&gt;"N",J1927-2=OR(12,13,1,2),
      )
      ),
"Success!","- -")</f>
        <v>- -</v>
      </c>
      <c r="AA1816" s="16">
        <v>0</v>
      </c>
      <c r="AC1816" s="3"/>
      <c r="AD1816" s="16">
        <v>0</v>
      </c>
    </row>
    <row r="1817" spans="3:30" ht="16" customHeight="1" x14ac:dyDescent="0.25">
      <c r="C1817" s="1" t="s">
        <v>863</v>
      </c>
      <c r="D1817" s="2" t="s">
        <v>10</v>
      </c>
      <c r="E1817" s="3">
        <f t="shared" si="421"/>
        <v>3986</v>
      </c>
      <c r="F1817">
        <f t="shared" si="422"/>
        <v>-352</v>
      </c>
      <c r="G1817" s="4" t="str">
        <f t="shared" si="423"/>
        <v>Nov</v>
      </c>
      <c r="H1817" s="5">
        <f t="shared" si="424"/>
        <v>22</v>
      </c>
      <c r="I1817" s="3" t="str">
        <f t="shared" si="425"/>
        <v>T</v>
      </c>
      <c r="J1817" s="4">
        <f t="shared" si="426"/>
        <v>11</v>
      </c>
      <c r="K1817" s="5">
        <f t="shared" si="427"/>
        <v>22</v>
      </c>
      <c r="L1817">
        <f t="shared" si="428"/>
        <v>6</v>
      </c>
      <c r="M1817">
        <f t="shared" si="420"/>
        <v>6</v>
      </c>
      <c r="N1817" t="str">
        <f t="shared" si="429"/>
        <v/>
      </c>
      <c r="T1817" s="3" t="str">
        <f t="shared" si="430"/>
        <v>- -</v>
      </c>
      <c r="U1817" s="3">
        <f t="shared" si="431"/>
        <v>0</v>
      </c>
      <c r="W1817" s="3" t="str">
        <f t="shared" si="432"/>
        <v>- -</v>
      </c>
      <c r="X1817" s="3">
        <f t="shared" si="433"/>
        <v>0</v>
      </c>
      <c r="Z1817" s="3" t="str">
        <f t="shared" si="434"/>
        <v>- -</v>
      </c>
      <c r="AA1817" s="16">
        <v>0</v>
      </c>
      <c r="AC1817" s="3"/>
      <c r="AD1817" s="16">
        <v>0</v>
      </c>
    </row>
    <row r="1818" spans="3:30" ht="16" customHeight="1" x14ac:dyDescent="0.25">
      <c r="C1818" s="1" t="s">
        <v>864</v>
      </c>
      <c r="D1818" s="2" t="s">
        <v>10</v>
      </c>
      <c r="E1818" s="3">
        <f t="shared" si="421"/>
        <v>3987</v>
      </c>
      <c r="F1818">
        <f t="shared" si="422"/>
        <v>-351</v>
      </c>
      <c r="G1818" s="4" t="str">
        <f t="shared" si="423"/>
        <v>May</v>
      </c>
      <c r="H1818" s="5">
        <f t="shared" si="424"/>
        <v>17</v>
      </c>
      <c r="I1818" s="3" t="str">
        <f t="shared" si="425"/>
        <v>T</v>
      </c>
      <c r="J1818" s="4">
        <f t="shared" si="426"/>
        <v>5</v>
      </c>
      <c r="K1818" s="5">
        <f t="shared" si="427"/>
        <v>17</v>
      </c>
      <c r="L1818">
        <f t="shared" si="428"/>
        <v>6</v>
      </c>
      <c r="M1818">
        <f t="shared" si="420"/>
        <v>6</v>
      </c>
      <c r="N1818" t="str">
        <f t="shared" si="429"/>
        <v/>
      </c>
      <c r="O1818">
        <f>O1814+1</f>
        <v>10</v>
      </c>
      <c r="T1818" s="3" t="str">
        <f t="shared" si="430"/>
        <v>- -</v>
      </c>
      <c r="U1818" s="3">
        <f t="shared" si="431"/>
        <v>0</v>
      </c>
      <c r="W1818" s="3" t="str">
        <f t="shared" si="432"/>
        <v>- -</v>
      </c>
      <c r="X1818" s="3">
        <f t="shared" si="433"/>
        <v>0</v>
      </c>
      <c r="Z1818" s="3" t="str">
        <f t="shared" si="434"/>
        <v>- -</v>
      </c>
      <c r="AA1818" s="16">
        <v>0</v>
      </c>
      <c r="AC1818" s="3"/>
      <c r="AD1818" s="16">
        <v>0</v>
      </c>
    </row>
    <row r="1819" spans="3:30" ht="16" customHeight="1" x14ac:dyDescent="0.25">
      <c r="C1819" s="1" t="s">
        <v>865</v>
      </c>
      <c r="D1819" s="2" t="s">
        <v>10</v>
      </c>
      <c r="E1819" s="3">
        <f t="shared" si="421"/>
        <v>3988</v>
      </c>
      <c r="F1819">
        <f t="shared" si="422"/>
        <v>-351</v>
      </c>
      <c r="G1819" s="4" t="str">
        <f t="shared" si="423"/>
        <v>Nov</v>
      </c>
      <c r="H1819" s="5">
        <f t="shared" si="424"/>
        <v>11</v>
      </c>
      <c r="I1819" s="3" t="str">
        <f t="shared" si="425"/>
        <v>T</v>
      </c>
      <c r="J1819" s="4">
        <f t="shared" si="426"/>
        <v>11</v>
      </c>
      <c r="K1819" s="5">
        <f t="shared" si="427"/>
        <v>11</v>
      </c>
      <c r="L1819">
        <f t="shared" si="428"/>
        <v>6</v>
      </c>
      <c r="M1819">
        <f t="shared" si="420"/>
        <v>6</v>
      </c>
      <c r="N1819" t="str">
        <f t="shared" si="429"/>
        <v/>
      </c>
      <c r="T1819" s="3" t="str">
        <f t="shared" si="430"/>
        <v>- -</v>
      </c>
      <c r="U1819" s="3">
        <f t="shared" si="431"/>
        <v>0</v>
      </c>
      <c r="W1819" s="3" t="str">
        <f t="shared" si="432"/>
        <v>- -</v>
      </c>
      <c r="X1819" s="3">
        <f t="shared" si="433"/>
        <v>0</v>
      </c>
      <c r="Z1819" s="3" t="str">
        <f t="shared" si="434"/>
        <v>- -</v>
      </c>
      <c r="AA1819" s="16">
        <v>0</v>
      </c>
      <c r="AC1819" s="3"/>
      <c r="AD1819" s="16">
        <v>0</v>
      </c>
    </row>
    <row r="1820" spans="3:30" ht="16" customHeight="1" x14ac:dyDescent="0.25">
      <c r="C1820" s="1" t="s">
        <v>866</v>
      </c>
      <c r="D1820" s="2" t="s">
        <v>10</v>
      </c>
      <c r="E1820" s="3">
        <f t="shared" si="421"/>
        <v>3989</v>
      </c>
      <c r="F1820">
        <f t="shared" si="422"/>
        <v>-350</v>
      </c>
      <c r="G1820" s="4" t="str">
        <f t="shared" si="423"/>
        <v>May</v>
      </c>
      <c r="H1820" s="5">
        <f t="shared" si="424"/>
        <v>7</v>
      </c>
      <c r="I1820" s="3" t="str">
        <f t="shared" si="425"/>
        <v>P</v>
      </c>
      <c r="J1820" s="4">
        <f t="shared" si="426"/>
        <v>5</v>
      </c>
      <c r="K1820" s="5">
        <f t="shared" si="427"/>
        <v>7</v>
      </c>
      <c r="L1820">
        <f t="shared" si="428"/>
        <v>6</v>
      </c>
      <c r="M1820">
        <f t="shared" si="420"/>
        <v>6</v>
      </c>
      <c r="N1820" t="str">
        <f t="shared" si="429"/>
        <v/>
      </c>
      <c r="O1820">
        <v>11</v>
      </c>
      <c r="T1820" s="3" t="str">
        <f t="shared" si="430"/>
        <v>- -</v>
      </c>
      <c r="U1820" s="3">
        <f t="shared" si="431"/>
        <v>0</v>
      </c>
      <c r="W1820" s="3" t="str">
        <f t="shared" si="432"/>
        <v>- -</v>
      </c>
      <c r="X1820" s="3">
        <f t="shared" si="433"/>
        <v>0</v>
      </c>
      <c r="Z1820" s="3" t="str">
        <f t="shared" si="434"/>
        <v>- -</v>
      </c>
      <c r="AA1820" s="16">
        <v>0</v>
      </c>
      <c r="AC1820" s="3"/>
      <c r="AD1820" s="16">
        <v>0</v>
      </c>
    </row>
    <row r="1821" spans="3:30" ht="16" customHeight="1" x14ac:dyDescent="0.25">
      <c r="C1821" s="1" t="s">
        <v>867</v>
      </c>
      <c r="D1821" s="2" t="s">
        <v>10</v>
      </c>
      <c r="E1821" s="3">
        <f t="shared" si="421"/>
        <v>3990</v>
      </c>
      <c r="F1821">
        <f t="shared" si="422"/>
        <v>-350</v>
      </c>
      <c r="G1821" s="4" t="str">
        <f t="shared" si="423"/>
        <v>Oct</v>
      </c>
      <c r="H1821" s="5">
        <f t="shared" si="424"/>
        <v>31</v>
      </c>
      <c r="I1821" s="3" t="str">
        <f t="shared" si="425"/>
        <v>N</v>
      </c>
      <c r="J1821" s="4">
        <f t="shared" si="426"/>
        <v>10</v>
      </c>
      <c r="K1821" s="5">
        <f t="shared" si="427"/>
        <v>31</v>
      </c>
      <c r="L1821">
        <f t="shared" si="428"/>
        <v>5</v>
      </c>
      <c r="M1821">
        <f t="shared" si="420"/>
        <v>5</v>
      </c>
      <c r="N1821" t="str">
        <f t="shared" si="429"/>
        <v/>
      </c>
      <c r="T1821" s="3" t="str">
        <f t="shared" si="430"/>
        <v>- -</v>
      </c>
      <c r="U1821" s="3">
        <f t="shared" si="431"/>
        <v>0</v>
      </c>
      <c r="W1821" s="3" t="str">
        <f t="shared" si="432"/>
        <v>- -</v>
      </c>
      <c r="X1821" s="3">
        <f t="shared" si="433"/>
        <v>0</v>
      </c>
      <c r="Z1821" s="3" t="str">
        <f t="shared" si="434"/>
        <v>- -</v>
      </c>
      <c r="AA1821" s="16">
        <v>0</v>
      </c>
      <c r="AC1821" s="3"/>
      <c r="AD1821" s="16">
        <v>0</v>
      </c>
    </row>
    <row r="1822" spans="3:30" ht="16" customHeight="1" x14ac:dyDescent="0.25">
      <c r="C1822" s="1" t="s">
        <v>868</v>
      </c>
      <c r="D1822" s="2" t="s">
        <v>10</v>
      </c>
      <c r="E1822" s="3">
        <f t="shared" si="421"/>
        <v>3991</v>
      </c>
      <c r="F1822">
        <f t="shared" si="422"/>
        <v>-349</v>
      </c>
      <c r="G1822" s="4" t="str">
        <f t="shared" si="423"/>
        <v>Mar</v>
      </c>
      <c r="H1822" s="5">
        <f t="shared" si="424"/>
        <v>28</v>
      </c>
      <c r="I1822" s="3" t="str">
        <f t="shared" si="425"/>
        <v>P</v>
      </c>
      <c r="J1822" s="4">
        <f t="shared" si="426"/>
        <v>3</v>
      </c>
      <c r="K1822" s="5">
        <f t="shared" si="427"/>
        <v>28</v>
      </c>
      <c r="L1822">
        <f t="shared" si="428"/>
        <v>5</v>
      </c>
      <c r="M1822">
        <f t="shared" ref="M1822:M1885" si="435">IF(I1821&lt;&gt;"N",IF(J1822&lt;J1821,IF(F1822=F1821+1,J1822+12-J1821,IF(F1822=F1821+2,J1822+24-J1821,J1822-J1821)),IF(F1822=F1821+1,J1822+12-J1821,IF(F1822=F1821+2,J1822+24-J1821,J1822-J1821))),IF(I1820&lt;&gt;"N",IF(J1822&lt;J1820,IF(F1822=F1820+1,J1822+12-J1820,IF(F1822=F1820+2,J1822+24-J1820,J1822-J1820)),IF(F1822=F1820+1,J1822+12-J1820,IF(F1822=F1820+2,J1822+24-J1820,J1822-J1820))),IF(I1819&lt;&gt;"N",IF(J1822&lt;J1819,IF(F1822=F1819+1,J1822+12-J1819,IF(F1822=F1819+2,J1822+24-J1819,J1822-J1819)),IF(F1822=F1819+1,J1822+12-J1819,IF(F1822=F1819+2,J1822+24-J1819,J1822-J1819))),IF(I1818&lt;&gt;"N",IF(J1822&lt;J1818,IF(F1822=F1818+1,J1822+12-J1818,IF(F1822=F1818+2,J1822+24-J1818,IF(F1822=F1818+1,J1822+12-J1818,IF(F1822=F1817+2,J1822+24-J1818,J1822-J1818)))),J1822-J1818),IF(I1817&lt;&gt;"N",IF(J1822&lt;J1817,IF(F1822=F1817+1,J1822+12-J1817,IF(F1822=F1817+2,J1822+24-J1817,IF(F1822=F1817+1,J1822+12-J1817,IF(F1822=F1817+2,J1822+24-J1817,J1822-J1817)))),IF(I1821&lt;&gt;"N",IF(F1822=F1821,J1822-J1821,IF(F1822=J1821+1,J1822+12-J1821,IF(F1822=J1821+2,J1822+24-J1821,       IF(I1820&lt;&gt;"N",IF(F1822=F1820,J1822-J1820,IF(F1822=F1820+1,J1822+12-J1820,IF(F1822=F1820+2,J1822+24-J1820,           IF(I1819&lt;&gt;"N",IF(F1822=F1819,J1822-J1819,IF(F1822=F1819+1,J1822+12-J1819,IF(F1822=F1819+2,J1822+24-J1819,           IF(I1818&lt;&gt;"N",IF(F1822=F1818,J1822-J1818,IF(F1822=F1818+1,J1822+12-J1818,IF(F1822=F1818+2,J1822+24-J1818,         IF(I1817&lt;&gt;"N",IF(F1822=F1817,J1822-J1817,IF(F1822=F1817+1,J1822+12-J1817,IF(F1822=F1817+2,J1822+24-J1817,"hi 1"))),"hi 2")))),"hi 3")))),"hi 4")))),"hi 5")))),J1822+12-J1817)),"hi 7")))))</f>
        <v>10</v>
      </c>
      <c r="N1822" t="str">
        <f t="shared" si="429"/>
        <v/>
      </c>
      <c r="O1822">
        <v>12</v>
      </c>
      <c r="T1822" s="3" t="str">
        <f t="shared" si="430"/>
        <v>- -</v>
      </c>
      <c r="U1822" s="3">
        <f t="shared" si="431"/>
        <v>0</v>
      </c>
      <c r="W1822" s="3" t="str">
        <f t="shared" si="432"/>
        <v>- -</v>
      </c>
      <c r="X1822" s="3">
        <f t="shared" si="433"/>
        <v>0</v>
      </c>
      <c r="Z1822" s="3" t="str">
        <f t="shared" si="434"/>
        <v>- -</v>
      </c>
      <c r="AA1822" s="16">
        <v>0</v>
      </c>
      <c r="AC1822" s="3"/>
      <c r="AD1822" s="16">
        <v>0</v>
      </c>
    </row>
    <row r="1823" spans="3:30" ht="16" customHeight="1" x14ac:dyDescent="0.25">
      <c r="C1823" s="1" t="s">
        <v>869</v>
      </c>
      <c r="D1823" s="2" t="s">
        <v>10</v>
      </c>
      <c r="E1823" s="3">
        <f t="shared" si="421"/>
        <v>3992</v>
      </c>
      <c r="F1823">
        <f t="shared" si="422"/>
        <v>-349</v>
      </c>
      <c r="G1823" s="4" t="str">
        <f t="shared" si="423"/>
        <v>Sep</v>
      </c>
      <c r="H1823" s="5">
        <f t="shared" si="424"/>
        <v>20</v>
      </c>
      <c r="I1823" s="3" t="str">
        <f t="shared" si="425"/>
        <v>N</v>
      </c>
      <c r="J1823" s="4">
        <f t="shared" si="426"/>
        <v>9</v>
      </c>
      <c r="K1823" s="5">
        <f t="shared" si="427"/>
        <v>20</v>
      </c>
      <c r="L1823">
        <f t="shared" si="428"/>
        <v>6</v>
      </c>
      <c r="M1823">
        <f t="shared" si="435"/>
        <v>6</v>
      </c>
      <c r="N1823" t="str">
        <f t="shared" si="429"/>
        <v/>
      </c>
      <c r="T1823" s="3" t="str">
        <f t="shared" si="430"/>
        <v>- -</v>
      </c>
      <c r="U1823" s="3">
        <f t="shared" si="431"/>
        <v>0</v>
      </c>
      <c r="W1823" s="3" t="str">
        <f t="shared" si="432"/>
        <v>- -</v>
      </c>
      <c r="X1823" s="3">
        <f t="shared" si="433"/>
        <v>0</v>
      </c>
      <c r="Z1823" s="3" t="e">
        <f t="shared" si="434"/>
        <v>#VALUE!</v>
      </c>
      <c r="AA1823" s="16">
        <v>0</v>
      </c>
      <c r="AC1823" s="3"/>
      <c r="AD1823" s="16">
        <v>0</v>
      </c>
    </row>
    <row r="1824" spans="3:30" ht="16" customHeight="1" x14ac:dyDescent="0.25">
      <c r="C1824" s="1" t="s">
        <v>870</v>
      </c>
      <c r="D1824" s="2" t="s">
        <v>10</v>
      </c>
      <c r="E1824" s="3">
        <f t="shared" si="421"/>
        <v>3993</v>
      </c>
      <c r="F1824">
        <f t="shared" si="422"/>
        <v>-348</v>
      </c>
      <c r="G1824" s="4" t="str">
        <f t="shared" si="423"/>
        <v>Mar</v>
      </c>
      <c r="H1824" s="5">
        <f t="shared" si="424"/>
        <v>17</v>
      </c>
      <c r="I1824" s="3" t="str">
        <f t="shared" si="425"/>
        <v>T</v>
      </c>
      <c r="J1824" s="4">
        <f t="shared" si="426"/>
        <v>3</v>
      </c>
      <c r="K1824" s="5">
        <f t="shared" si="427"/>
        <v>17</v>
      </c>
      <c r="L1824">
        <f t="shared" si="428"/>
        <v>6</v>
      </c>
      <c r="M1824">
        <f t="shared" si="435"/>
        <v>12</v>
      </c>
      <c r="N1824" t="str">
        <f t="shared" si="429"/>
        <v/>
      </c>
      <c r="O1824">
        <v>13</v>
      </c>
      <c r="T1824" s="3" t="str">
        <f t="shared" si="430"/>
        <v>- -</v>
      </c>
      <c r="U1824" s="3">
        <f t="shared" si="431"/>
        <v>0</v>
      </c>
      <c r="W1824" s="3" t="str">
        <f t="shared" si="432"/>
        <v>- -</v>
      </c>
      <c r="X1824" s="3">
        <f t="shared" si="433"/>
        <v>0</v>
      </c>
      <c r="Z1824" s="3" t="e">
        <f t="shared" si="434"/>
        <v>#VALUE!</v>
      </c>
      <c r="AA1824" s="16">
        <v>0</v>
      </c>
      <c r="AC1824" s="3"/>
      <c r="AD1824" s="16">
        <v>0</v>
      </c>
    </row>
    <row r="1825" spans="3:30" ht="16" customHeight="1" x14ac:dyDescent="0.25">
      <c r="C1825" s="1" t="s">
        <v>871</v>
      </c>
      <c r="D1825" s="2" t="s">
        <v>10</v>
      </c>
      <c r="E1825" s="3">
        <f t="shared" si="421"/>
        <v>3994</v>
      </c>
      <c r="F1825">
        <f t="shared" si="422"/>
        <v>-348</v>
      </c>
      <c r="G1825" s="4" t="str">
        <f t="shared" si="423"/>
        <v>Sep</v>
      </c>
      <c r="H1825" s="5">
        <f t="shared" si="424"/>
        <v>9</v>
      </c>
      <c r="I1825" s="3" t="str">
        <f t="shared" si="425"/>
        <v>T</v>
      </c>
      <c r="J1825" s="4">
        <f t="shared" si="426"/>
        <v>9</v>
      </c>
      <c r="K1825" s="5">
        <f t="shared" si="427"/>
        <v>9</v>
      </c>
      <c r="L1825">
        <f t="shared" si="428"/>
        <v>6</v>
      </c>
      <c r="M1825">
        <f t="shared" si="435"/>
        <v>6</v>
      </c>
      <c r="N1825" t="str">
        <f t="shared" si="429"/>
        <v/>
      </c>
      <c r="T1825" s="3" t="str">
        <f t="shared" si="430"/>
        <v>- -</v>
      </c>
      <c r="U1825" s="3">
        <f t="shared" si="431"/>
        <v>0</v>
      </c>
      <c r="W1825" s="3" t="str">
        <f t="shared" si="432"/>
        <v>- -</v>
      </c>
      <c r="X1825" s="3">
        <f t="shared" si="433"/>
        <v>0</v>
      </c>
      <c r="Z1825" s="3" t="e">
        <f t="shared" si="434"/>
        <v>#VALUE!</v>
      </c>
      <c r="AA1825" s="16">
        <v>0</v>
      </c>
      <c r="AC1825" s="3"/>
      <c r="AD1825" s="16">
        <v>0</v>
      </c>
    </row>
    <row r="1826" spans="3:30" ht="16" customHeight="1" x14ac:dyDescent="0.25">
      <c r="C1826" s="1" t="s">
        <v>872</v>
      </c>
      <c r="D1826" s="2" t="s">
        <v>10</v>
      </c>
      <c r="E1826" s="3">
        <f t="shared" si="421"/>
        <v>3995</v>
      </c>
      <c r="F1826">
        <f t="shared" si="422"/>
        <v>-347</v>
      </c>
      <c r="G1826" s="4" t="str">
        <f t="shared" si="423"/>
        <v>Mar</v>
      </c>
      <c r="H1826" s="5">
        <f t="shared" si="424"/>
        <v>6</v>
      </c>
      <c r="I1826" s="3" t="str">
        <f t="shared" si="425"/>
        <v>P</v>
      </c>
      <c r="J1826" s="4">
        <f t="shared" si="426"/>
        <v>3</v>
      </c>
      <c r="K1826" s="5">
        <f t="shared" si="427"/>
        <v>6</v>
      </c>
      <c r="L1826">
        <f t="shared" si="428"/>
        <v>6</v>
      </c>
      <c r="M1826">
        <f t="shared" si="435"/>
        <v>6</v>
      </c>
      <c r="N1826" t="str">
        <f t="shared" si="429"/>
        <v/>
      </c>
      <c r="O1826">
        <v>14</v>
      </c>
      <c r="T1826" s="3" t="str">
        <f t="shared" si="430"/>
        <v>- -</v>
      </c>
      <c r="U1826" s="3">
        <f t="shared" si="431"/>
        <v>0</v>
      </c>
      <c r="W1826" s="3" t="str">
        <f t="shared" si="432"/>
        <v>- -</v>
      </c>
      <c r="X1826" s="3">
        <f t="shared" si="433"/>
        <v>0</v>
      </c>
      <c r="Z1826" s="3" t="e">
        <f t="shared" si="434"/>
        <v>#VALUE!</v>
      </c>
      <c r="AA1826" s="16">
        <v>0</v>
      </c>
      <c r="AC1826" s="3"/>
      <c r="AD1826" s="16">
        <v>0</v>
      </c>
    </row>
    <row r="1827" spans="3:30" ht="16" customHeight="1" x14ac:dyDescent="0.25">
      <c r="C1827" s="1" t="s">
        <v>873</v>
      </c>
      <c r="D1827" s="2" t="s">
        <v>10</v>
      </c>
      <c r="E1827" s="3">
        <f t="shared" si="421"/>
        <v>3996</v>
      </c>
      <c r="F1827">
        <f t="shared" si="422"/>
        <v>-347</v>
      </c>
      <c r="G1827" s="4" t="str">
        <f t="shared" si="423"/>
        <v>Aug</v>
      </c>
      <c r="H1827" s="5">
        <f t="shared" si="424"/>
        <v>30</v>
      </c>
      <c r="I1827" s="3" t="str">
        <f t="shared" si="425"/>
        <v>T</v>
      </c>
      <c r="J1827" s="4">
        <f t="shared" si="426"/>
        <v>8</v>
      </c>
      <c r="K1827" s="5">
        <f t="shared" si="427"/>
        <v>30</v>
      </c>
      <c r="L1827">
        <f t="shared" si="428"/>
        <v>5</v>
      </c>
      <c r="M1827">
        <f t="shared" si="435"/>
        <v>5</v>
      </c>
      <c r="N1827" t="str">
        <f t="shared" si="429"/>
        <v/>
      </c>
      <c r="T1827" s="3" t="str">
        <f t="shared" si="430"/>
        <v>- -</v>
      </c>
      <c r="U1827" s="3">
        <f t="shared" si="431"/>
        <v>0</v>
      </c>
      <c r="W1827" s="3" t="str">
        <f t="shared" si="432"/>
        <v>- -</v>
      </c>
      <c r="X1827" s="3">
        <f t="shared" si="433"/>
        <v>0</v>
      </c>
      <c r="Z1827" s="3" t="e">
        <f t="shared" si="434"/>
        <v>#VALUE!</v>
      </c>
      <c r="AA1827" s="16">
        <v>0</v>
      </c>
      <c r="AC1827" s="3"/>
      <c r="AD1827" s="16">
        <v>0</v>
      </c>
    </row>
    <row r="1828" spans="3:30" ht="16" customHeight="1" x14ac:dyDescent="0.25">
      <c r="C1828" s="1" t="s">
        <v>874</v>
      </c>
      <c r="D1828" s="2" t="s">
        <v>10</v>
      </c>
      <c r="E1828" s="3">
        <f t="shared" si="421"/>
        <v>3997</v>
      </c>
      <c r="F1828">
        <f t="shared" si="422"/>
        <v>-346</v>
      </c>
      <c r="G1828" s="4" t="str">
        <f t="shared" si="423"/>
        <v>Feb</v>
      </c>
      <c r="H1828" s="5">
        <f t="shared" si="424"/>
        <v>23</v>
      </c>
      <c r="I1828" s="3" t="str">
        <f t="shared" si="425"/>
        <v>N</v>
      </c>
      <c r="J1828" s="4">
        <f t="shared" si="426"/>
        <v>2</v>
      </c>
      <c r="K1828" s="5">
        <f t="shared" si="427"/>
        <v>23</v>
      </c>
      <c r="L1828">
        <f t="shared" si="428"/>
        <v>6</v>
      </c>
      <c r="M1828">
        <f t="shared" si="435"/>
        <v>6</v>
      </c>
      <c r="N1828" t="str">
        <f t="shared" si="429"/>
        <v/>
      </c>
      <c r="O1828">
        <v>15</v>
      </c>
      <c r="T1828" s="3" t="str">
        <f t="shared" si="430"/>
        <v>- -</v>
      </c>
      <c r="U1828" s="3">
        <f t="shared" si="431"/>
        <v>0</v>
      </c>
      <c r="W1828" s="3" t="str">
        <f t="shared" si="432"/>
        <v>- -</v>
      </c>
      <c r="X1828" s="3">
        <f t="shared" si="433"/>
        <v>0</v>
      </c>
      <c r="Z1828" s="3" t="e">
        <f t="shared" si="434"/>
        <v>#VALUE!</v>
      </c>
      <c r="AA1828" s="16">
        <v>0</v>
      </c>
      <c r="AC1828" s="3"/>
      <c r="AD1828" s="16">
        <v>0</v>
      </c>
    </row>
    <row r="1829" spans="3:30" ht="16" customHeight="1" x14ac:dyDescent="0.25">
      <c r="C1829" s="1" t="s">
        <v>875</v>
      </c>
      <c r="D1829" s="2" t="s">
        <v>10</v>
      </c>
      <c r="E1829" s="3">
        <f t="shared" si="421"/>
        <v>3998</v>
      </c>
      <c r="F1829">
        <f t="shared" si="422"/>
        <v>-346</v>
      </c>
      <c r="G1829" s="4" t="str">
        <f t="shared" si="423"/>
        <v>Aug</v>
      </c>
      <c r="H1829" s="5">
        <f t="shared" si="424"/>
        <v>19</v>
      </c>
      <c r="I1829" s="3" t="str">
        <f t="shared" si="425"/>
        <v>N</v>
      </c>
      <c r="J1829" s="4">
        <f t="shared" si="426"/>
        <v>8</v>
      </c>
      <c r="K1829" s="5">
        <f t="shared" si="427"/>
        <v>19</v>
      </c>
      <c r="L1829">
        <f t="shared" si="428"/>
        <v>6</v>
      </c>
      <c r="M1829">
        <f t="shared" si="435"/>
        <v>12</v>
      </c>
      <c r="N1829" t="str">
        <f t="shared" si="429"/>
        <v/>
      </c>
      <c r="T1829" s="3" t="str">
        <f t="shared" si="430"/>
        <v>- -</v>
      </c>
      <c r="U1829" s="3">
        <f t="shared" si="431"/>
        <v>0</v>
      </c>
      <c r="W1829" s="3" t="str">
        <f t="shared" si="432"/>
        <v>- -</v>
      </c>
      <c r="X1829" s="3">
        <f t="shared" si="433"/>
        <v>0</v>
      </c>
      <c r="Z1829" s="3" t="e">
        <f t="shared" si="434"/>
        <v>#VALUE!</v>
      </c>
      <c r="AA1829" s="16">
        <v>0</v>
      </c>
      <c r="AC1829" s="3"/>
      <c r="AD1829" s="16">
        <v>0</v>
      </c>
    </row>
    <row r="1830" spans="3:30" ht="16" customHeight="1" x14ac:dyDescent="0.25">
      <c r="C1830" s="1" t="s">
        <v>876</v>
      </c>
      <c r="D1830" s="2" t="s">
        <v>10</v>
      </c>
      <c r="E1830" s="3">
        <f t="shared" si="421"/>
        <v>3999</v>
      </c>
      <c r="F1830">
        <f t="shared" si="422"/>
        <v>-345</v>
      </c>
      <c r="G1830" s="4" t="str">
        <f t="shared" si="423"/>
        <v>Jan</v>
      </c>
      <c r="H1830" s="5">
        <f t="shared" si="424"/>
        <v>14</v>
      </c>
      <c r="I1830" s="3" t="str">
        <f t="shared" si="425"/>
        <v>P</v>
      </c>
      <c r="J1830" s="4">
        <f t="shared" si="426"/>
        <v>1</v>
      </c>
      <c r="K1830" s="5">
        <f t="shared" si="427"/>
        <v>14</v>
      </c>
      <c r="L1830">
        <f t="shared" si="428"/>
        <v>5</v>
      </c>
      <c r="M1830">
        <f t="shared" si="435"/>
        <v>17</v>
      </c>
      <c r="N1830" t="str">
        <f t="shared" si="429"/>
        <v/>
      </c>
      <c r="O1830">
        <v>16</v>
      </c>
      <c r="T1830" s="3" t="str">
        <f t="shared" si="430"/>
        <v>- -</v>
      </c>
      <c r="U1830" s="3">
        <f t="shared" si="431"/>
        <v>0</v>
      </c>
      <c r="W1830" s="3" t="str">
        <f t="shared" si="432"/>
        <v>- -</v>
      </c>
      <c r="X1830" s="3">
        <f t="shared" si="433"/>
        <v>0</v>
      </c>
      <c r="Z1830" s="3" t="e">
        <f t="shared" si="434"/>
        <v>#VALUE!</v>
      </c>
      <c r="AA1830" s="16">
        <v>0</v>
      </c>
      <c r="AC1830" s="3"/>
      <c r="AD1830" s="16">
        <v>0</v>
      </c>
    </row>
    <row r="1831" spans="3:30" ht="16" customHeight="1" x14ac:dyDescent="0.25">
      <c r="C1831" s="1" t="s">
        <v>877</v>
      </c>
      <c r="D1831" s="2" t="s">
        <v>10</v>
      </c>
      <c r="E1831" s="3">
        <f t="shared" si="421"/>
        <v>4000</v>
      </c>
      <c r="F1831">
        <f t="shared" si="422"/>
        <v>-345</v>
      </c>
      <c r="G1831" s="4" t="str">
        <f t="shared" si="423"/>
        <v>Jul</v>
      </c>
      <c r="H1831" s="5">
        <f t="shared" si="424"/>
        <v>10</v>
      </c>
      <c r="I1831" s="3" t="str">
        <f t="shared" si="425"/>
        <v>P</v>
      </c>
      <c r="J1831" s="4">
        <f t="shared" si="426"/>
        <v>7</v>
      </c>
      <c r="K1831" s="5">
        <f t="shared" si="427"/>
        <v>10</v>
      </c>
      <c r="L1831">
        <f t="shared" si="428"/>
        <v>6</v>
      </c>
      <c r="M1831">
        <f t="shared" si="435"/>
        <v>6</v>
      </c>
      <c r="N1831" t="str">
        <f t="shared" si="429"/>
        <v/>
      </c>
      <c r="T1831" s="3" t="str">
        <f t="shared" si="430"/>
        <v>- -</v>
      </c>
      <c r="U1831" s="3">
        <f t="shared" si="431"/>
        <v>0</v>
      </c>
      <c r="W1831" s="3" t="str">
        <f t="shared" si="432"/>
        <v>- -</v>
      </c>
      <c r="X1831" s="3">
        <f t="shared" si="433"/>
        <v>0</v>
      </c>
      <c r="Z1831" s="3" t="e">
        <f t="shared" si="434"/>
        <v>#VALUE!</v>
      </c>
      <c r="AA1831" s="16">
        <v>0</v>
      </c>
      <c r="AC1831" s="3"/>
      <c r="AD1831" s="16">
        <v>0</v>
      </c>
    </row>
    <row r="1832" spans="3:30" ht="16" customHeight="1" x14ac:dyDescent="0.25">
      <c r="C1832" s="1" t="s">
        <v>878</v>
      </c>
      <c r="D1832" s="2" t="s">
        <v>10</v>
      </c>
      <c r="E1832" s="3">
        <f t="shared" si="421"/>
        <v>4001</v>
      </c>
      <c r="F1832">
        <f t="shared" si="422"/>
        <v>-344</v>
      </c>
      <c r="G1832" s="4" t="str">
        <f t="shared" si="423"/>
        <v>Jan</v>
      </c>
      <c r="H1832" s="5">
        <f t="shared" si="424"/>
        <v>3</v>
      </c>
      <c r="I1832" s="3" t="str">
        <f t="shared" si="425"/>
        <v>T</v>
      </c>
      <c r="J1832" s="4">
        <f t="shared" si="426"/>
        <v>1</v>
      </c>
      <c r="K1832" s="5">
        <f t="shared" si="427"/>
        <v>3</v>
      </c>
      <c r="L1832">
        <f t="shared" si="428"/>
        <v>6</v>
      </c>
      <c r="M1832">
        <f t="shared" si="435"/>
        <v>6</v>
      </c>
      <c r="N1832" t="str">
        <f t="shared" si="429"/>
        <v/>
      </c>
      <c r="T1832" s="3" t="str">
        <f t="shared" si="430"/>
        <v>- -</v>
      </c>
      <c r="U1832" s="3">
        <f t="shared" si="431"/>
        <v>0</v>
      </c>
      <c r="W1832" s="3" t="str">
        <f t="shared" si="432"/>
        <v>- -</v>
      </c>
      <c r="X1832" s="3">
        <f t="shared" si="433"/>
        <v>0</v>
      </c>
      <c r="Z1832" s="3" t="e">
        <f t="shared" si="434"/>
        <v>#VALUE!</v>
      </c>
      <c r="AA1832" s="16">
        <v>0</v>
      </c>
      <c r="AC1832" s="3"/>
      <c r="AD1832" s="16">
        <v>0</v>
      </c>
    </row>
    <row r="1833" spans="3:30" ht="16" customHeight="1" x14ac:dyDescent="0.25">
      <c r="C1833" s="1" t="s">
        <v>879</v>
      </c>
      <c r="D1833" s="2" t="s">
        <v>10</v>
      </c>
      <c r="E1833" s="3">
        <f t="shared" si="421"/>
        <v>4002</v>
      </c>
      <c r="F1833">
        <f t="shared" si="422"/>
        <v>-344</v>
      </c>
      <c r="G1833" s="4" t="str">
        <f t="shared" si="423"/>
        <v>Jun</v>
      </c>
      <c r="H1833" s="5">
        <f t="shared" si="424"/>
        <v>28</v>
      </c>
      <c r="I1833" s="3" t="str">
        <f t="shared" si="425"/>
        <v>T</v>
      </c>
      <c r="J1833" s="4">
        <f t="shared" si="426"/>
        <v>6</v>
      </c>
      <c r="K1833" s="5">
        <f t="shared" si="427"/>
        <v>28</v>
      </c>
      <c r="L1833">
        <f t="shared" si="428"/>
        <v>5</v>
      </c>
      <c r="M1833">
        <f t="shared" si="435"/>
        <v>5</v>
      </c>
      <c r="N1833" t="str">
        <f t="shared" si="429"/>
        <v/>
      </c>
      <c r="T1833" s="3" t="str">
        <f t="shared" si="430"/>
        <v>- -</v>
      </c>
      <c r="U1833" s="3">
        <f t="shared" si="431"/>
        <v>0</v>
      </c>
      <c r="W1833" s="3" t="e">
        <f t="shared" si="432"/>
        <v>#VALUE!</v>
      </c>
      <c r="X1833" s="3" t="e">
        <f t="shared" si="433"/>
        <v>#VALUE!</v>
      </c>
      <c r="Z1833" s="3" t="e">
        <f t="shared" si="434"/>
        <v>#VALUE!</v>
      </c>
      <c r="AA1833" s="16">
        <v>0</v>
      </c>
      <c r="AC1833" s="3"/>
      <c r="AD1833" s="16">
        <v>0</v>
      </c>
    </row>
    <row r="1834" spans="3:30" ht="16" customHeight="1" x14ac:dyDescent="0.25">
      <c r="C1834" s="1" t="s">
        <v>880</v>
      </c>
      <c r="D1834" s="2" t="s">
        <v>10</v>
      </c>
      <c r="E1834" s="3">
        <f t="shared" si="421"/>
        <v>4003</v>
      </c>
      <c r="F1834">
        <f t="shared" si="422"/>
        <v>-344</v>
      </c>
      <c r="G1834" s="4" t="str">
        <f t="shared" si="423"/>
        <v>Dec</v>
      </c>
      <c r="H1834" s="5">
        <f t="shared" si="424"/>
        <v>23</v>
      </c>
      <c r="I1834" s="3" t="str">
        <f t="shared" si="425"/>
        <v>T</v>
      </c>
      <c r="J1834" s="4">
        <f t="shared" si="426"/>
        <v>12</v>
      </c>
      <c r="K1834" s="5">
        <f t="shared" si="427"/>
        <v>23</v>
      </c>
      <c r="L1834">
        <f t="shared" si="428"/>
        <v>6</v>
      </c>
      <c r="M1834">
        <f t="shared" si="435"/>
        <v>6</v>
      </c>
      <c r="N1834" t="str">
        <f t="shared" si="429"/>
        <v/>
      </c>
      <c r="O1834">
        <v>17</v>
      </c>
      <c r="T1834" s="3" t="str">
        <f t="shared" si="430"/>
        <v>- -</v>
      </c>
      <c r="U1834" s="3">
        <f t="shared" si="431"/>
        <v>0</v>
      </c>
      <c r="W1834" s="3" t="e">
        <f t="shared" si="432"/>
        <v>#VALUE!</v>
      </c>
      <c r="X1834" s="3" t="e">
        <f t="shared" si="433"/>
        <v>#VALUE!</v>
      </c>
      <c r="Z1834" s="3" t="e">
        <f t="shared" si="434"/>
        <v>#VALUE!</v>
      </c>
      <c r="AA1834" s="16">
        <v>0</v>
      </c>
      <c r="AC1834" s="3"/>
      <c r="AD1834" s="16">
        <v>0</v>
      </c>
    </row>
    <row r="1835" spans="3:30" ht="16" customHeight="1" x14ac:dyDescent="0.25">
      <c r="C1835" s="1" t="s">
        <v>881</v>
      </c>
      <c r="D1835" s="2" t="s">
        <v>10</v>
      </c>
      <c r="E1835" s="3">
        <f t="shared" si="421"/>
        <v>4004</v>
      </c>
      <c r="F1835">
        <f t="shared" si="422"/>
        <v>-343</v>
      </c>
      <c r="G1835" s="4" t="str">
        <f t="shared" si="423"/>
        <v>Jun</v>
      </c>
      <c r="H1835" s="5">
        <f t="shared" si="424"/>
        <v>17</v>
      </c>
      <c r="I1835" s="3" t="str">
        <f t="shared" si="425"/>
        <v>P</v>
      </c>
      <c r="J1835" s="4">
        <f t="shared" si="426"/>
        <v>6</v>
      </c>
      <c r="K1835" s="5">
        <f t="shared" si="427"/>
        <v>17</v>
      </c>
      <c r="L1835">
        <f t="shared" si="428"/>
        <v>6</v>
      </c>
      <c r="M1835">
        <f t="shared" si="435"/>
        <v>6</v>
      </c>
      <c r="N1835" t="str">
        <f t="shared" si="429"/>
        <v/>
      </c>
      <c r="T1835" s="3" t="str">
        <f t="shared" si="430"/>
        <v>- -</v>
      </c>
      <c r="U1835" s="3">
        <f t="shared" si="431"/>
        <v>0</v>
      </c>
      <c r="W1835" s="3" t="e">
        <f t="shared" si="432"/>
        <v>#VALUE!</v>
      </c>
      <c r="X1835" s="3" t="e">
        <f t="shared" si="433"/>
        <v>#VALUE!</v>
      </c>
      <c r="Z1835" s="3" t="e">
        <f t="shared" si="434"/>
        <v>#VALUE!</v>
      </c>
      <c r="AA1835" s="16">
        <v>0</v>
      </c>
      <c r="AC1835" s="3"/>
      <c r="AD1835" s="16">
        <v>0</v>
      </c>
    </row>
    <row r="1836" spans="3:30" ht="16" customHeight="1" x14ac:dyDescent="0.25">
      <c r="C1836" s="1" t="s">
        <v>882</v>
      </c>
      <c r="D1836" s="2" t="s">
        <v>10</v>
      </c>
      <c r="E1836" s="3">
        <f t="shared" si="421"/>
        <v>4005</v>
      </c>
      <c r="F1836">
        <f t="shared" si="422"/>
        <v>-343</v>
      </c>
      <c r="G1836" s="4" t="str">
        <f t="shared" si="423"/>
        <v>Dec</v>
      </c>
      <c r="H1836" s="5">
        <f t="shared" si="424"/>
        <v>12</v>
      </c>
      <c r="I1836" s="3" t="str">
        <f t="shared" si="425"/>
        <v>N</v>
      </c>
      <c r="J1836" s="4">
        <f t="shared" si="426"/>
        <v>12</v>
      </c>
      <c r="K1836" s="5">
        <f t="shared" si="427"/>
        <v>12</v>
      </c>
      <c r="L1836">
        <f t="shared" si="428"/>
        <v>6</v>
      </c>
      <c r="M1836">
        <f t="shared" si="435"/>
        <v>6</v>
      </c>
      <c r="N1836" t="str">
        <f t="shared" si="429"/>
        <v/>
      </c>
      <c r="O1836">
        <v>18</v>
      </c>
      <c r="T1836" s="3" t="str">
        <f t="shared" si="430"/>
        <v>- -</v>
      </c>
      <c r="U1836" s="3">
        <f t="shared" si="431"/>
        <v>0</v>
      </c>
      <c r="W1836" s="3" t="e">
        <f t="shared" si="432"/>
        <v>#VALUE!</v>
      </c>
      <c r="X1836" s="3" t="e">
        <f t="shared" si="433"/>
        <v>#VALUE!</v>
      </c>
      <c r="Z1836" s="3" t="e">
        <f t="shared" si="434"/>
        <v>#VALUE!</v>
      </c>
      <c r="AA1836" s="16">
        <v>0</v>
      </c>
      <c r="AC1836" s="3"/>
      <c r="AD1836" s="16">
        <v>0</v>
      </c>
    </row>
    <row r="1837" spans="3:30" ht="16" customHeight="1" x14ac:dyDescent="0.25">
      <c r="C1837" s="1" t="s">
        <v>883</v>
      </c>
      <c r="D1837" s="2" t="s">
        <v>10</v>
      </c>
      <c r="E1837" s="3">
        <f t="shared" si="421"/>
        <v>4006</v>
      </c>
      <c r="F1837">
        <f t="shared" si="422"/>
        <v>-342</v>
      </c>
      <c r="G1837" s="4" t="str">
        <f t="shared" si="423"/>
        <v>May</v>
      </c>
      <c r="H1837" s="5">
        <f t="shared" si="424"/>
        <v>8</v>
      </c>
      <c r="I1837" s="3" t="str">
        <f t="shared" si="425"/>
        <v>N</v>
      </c>
      <c r="J1837" s="4">
        <f t="shared" si="426"/>
        <v>5</v>
      </c>
      <c r="K1837" s="5">
        <f t="shared" si="427"/>
        <v>8</v>
      </c>
      <c r="L1837">
        <f t="shared" si="428"/>
        <v>5</v>
      </c>
      <c r="M1837">
        <f t="shared" si="435"/>
        <v>11</v>
      </c>
      <c r="N1837" t="str">
        <f t="shared" si="429"/>
        <v/>
      </c>
      <c r="T1837" s="3" t="str">
        <f t="shared" si="430"/>
        <v>- -</v>
      </c>
      <c r="U1837" s="3">
        <f t="shared" si="431"/>
        <v>0</v>
      </c>
      <c r="W1837" s="3" t="e">
        <f t="shared" si="432"/>
        <v>#VALUE!</v>
      </c>
      <c r="X1837" s="3" t="e">
        <f t="shared" si="433"/>
        <v>#VALUE!</v>
      </c>
      <c r="Z1837" s="3" t="e">
        <f t="shared" si="434"/>
        <v>#VALUE!</v>
      </c>
      <c r="AA1837" s="16">
        <v>0</v>
      </c>
      <c r="AC1837" s="3"/>
      <c r="AD1837" s="16">
        <v>0</v>
      </c>
    </row>
    <row r="1838" spans="3:30" ht="16" customHeight="1" x14ac:dyDescent="0.25">
      <c r="C1838" s="1" t="s">
        <v>884</v>
      </c>
      <c r="D1838" s="2" t="s">
        <v>10</v>
      </c>
      <c r="E1838" s="3">
        <f t="shared" si="421"/>
        <v>4007</v>
      </c>
      <c r="F1838">
        <f t="shared" si="422"/>
        <v>-342</v>
      </c>
      <c r="G1838" s="4" t="str">
        <f t="shared" si="423"/>
        <v>Jun</v>
      </c>
      <c r="H1838" s="5">
        <f t="shared" si="424"/>
        <v>7</v>
      </c>
      <c r="I1838" s="3" t="str">
        <f t="shared" si="425"/>
        <v>N</v>
      </c>
      <c r="J1838" s="4">
        <f t="shared" si="426"/>
        <v>6</v>
      </c>
      <c r="K1838" s="5">
        <f t="shared" si="427"/>
        <v>7</v>
      </c>
      <c r="L1838">
        <f t="shared" si="428"/>
        <v>1</v>
      </c>
      <c r="M1838">
        <f t="shared" si="435"/>
        <v>12</v>
      </c>
      <c r="N1838" t="str">
        <f t="shared" si="429"/>
        <v/>
      </c>
      <c r="O1838">
        <v>19</v>
      </c>
      <c r="T1838" s="3" t="str">
        <f t="shared" si="430"/>
        <v>- -</v>
      </c>
      <c r="U1838" s="3">
        <f t="shared" si="431"/>
        <v>0</v>
      </c>
      <c r="W1838" s="3" t="e">
        <f t="shared" si="432"/>
        <v>#VALUE!</v>
      </c>
      <c r="X1838" s="3" t="e">
        <f t="shared" si="433"/>
        <v>#VALUE!</v>
      </c>
      <c r="Z1838" s="3" t="e">
        <f t="shared" si="434"/>
        <v>#VALUE!</v>
      </c>
      <c r="AA1838" s="16">
        <v>0</v>
      </c>
      <c r="AC1838" s="3"/>
      <c r="AD1838" s="16">
        <v>0</v>
      </c>
    </row>
    <row r="1839" spans="3:30" ht="16" customHeight="1" x14ac:dyDescent="0.25">
      <c r="C1839" s="1" t="s">
        <v>885</v>
      </c>
      <c r="D1839" s="2" t="s">
        <v>10</v>
      </c>
      <c r="E1839" s="3">
        <f t="shared" si="421"/>
        <v>4008</v>
      </c>
      <c r="F1839">
        <f t="shared" si="422"/>
        <v>-342</v>
      </c>
      <c r="G1839" s="4" t="str">
        <f t="shared" si="423"/>
        <v>Nov</v>
      </c>
      <c r="H1839" s="5">
        <f t="shared" si="424"/>
        <v>2</v>
      </c>
      <c r="I1839" s="3" t="str">
        <f t="shared" si="425"/>
        <v>N</v>
      </c>
      <c r="J1839" s="4">
        <f t="shared" si="426"/>
        <v>11</v>
      </c>
      <c r="K1839" s="5">
        <f t="shared" si="427"/>
        <v>2</v>
      </c>
      <c r="L1839">
        <f t="shared" si="428"/>
        <v>5</v>
      </c>
      <c r="M1839">
        <f t="shared" si="435"/>
        <v>5</v>
      </c>
      <c r="N1839" t="str">
        <f t="shared" si="429"/>
        <v/>
      </c>
      <c r="T1839" s="3" t="str">
        <f t="shared" si="430"/>
        <v>- -</v>
      </c>
      <c r="U1839" s="3">
        <f t="shared" si="431"/>
        <v>0</v>
      </c>
      <c r="W1839" s="3" t="e">
        <f t="shared" si="432"/>
        <v>#VALUE!</v>
      </c>
      <c r="X1839" s="3" t="e">
        <f t="shared" si="433"/>
        <v>#VALUE!</v>
      </c>
      <c r="Z1839" s="3" t="e">
        <f t="shared" si="434"/>
        <v>#VALUE!</v>
      </c>
      <c r="AA1839" s="16">
        <v>0</v>
      </c>
      <c r="AC1839" s="3"/>
      <c r="AD1839" s="16">
        <v>0</v>
      </c>
    </row>
    <row r="1840" spans="3:30" ht="16" customHeight="1" x14ac:dyDescent="0.25">
      <c r="C1840" s="1" t="s">
        <v>886</v>
      </c>
      <c r="D1840" s="2" t="s">
        <v>10</v>
      </c>
      <c r="E1840" s="3">
        <f t="shared" si="421"/>
        <v>4009</v>
      </c>
      <c r="F1840">
        <f t="shared" si="422"/>
        <v>-341</v>
      </c>
      <c r="G1840" s="4" t="str">
        <f t="shared" si="423"/>
        <v>Apr</v>
      </c>
      <c r="H1840" s="5">
        <f t="shared" si="424"/>
        <v>28</v>
      </c>
      <c r="I1840" s="3" t="str">
        <f t="shared" si="425"/>
        <v>T</v>
      </c>
      <c r="J1840" s="4">
        <f t="shared" si="426"/>
        <v>4</v>
      </c>
      <c r="K1840" s="5">
        <f t="shared" si="427"/>
        <v>28</v>
      </c>
      <c r="L1840">
        <f t="shared" si="428"/>
        <v>5</v>
      </c>
      <c r="M1840">
        <f t="shared" si="435"/>
        <v>22</v>
      </c>
      <c r="N1840" t="str">
        <f t="shared" si="429"/>
        <v/>
      </c>
      <c r="O1840">
        <v>19</v>
      </c>
      <c r="T1840" s="3" t="str">
        <f t="shared" si="430"/>
        <v>- -</v>
      </c>
      <c r="U1840" s="3">
        <f t="shared" si="431"/>
        <v>0</v>
      </c>
      <c r="W1840" s="3" t="e">
        <f t="shared" si="432"/>
        <v>#VALUE!</v>
      </c>
      <c r="X1840" s="3" t="e">
        <f t="shared" si="433"/>
        <v>#VALUE!</v>
      </c>
      <c r="Z1840" s="3" t="e">
        <f t="shared" si="434"/>
        <v>#VALUE!</v>
      </c>
      <c r="AA1840" s="16">
        <v>0</v>
      </c>
      <c r="AC1840" s="3"/>
      <c r="AD1840" s="16">
        <v>0</v>
      </c>
    </row>
    <row r="1841" spans="3:30" ht="16" customHeight="1" x14ac:dyDescent="0.25">
      <c r="C1841" s="1" t="s">
        <v>887</v>
      </c>
      <c r="D1841" s="2" t="s">
        <v>10</v>
      </c>
      <c r="E1841" s="3">
        <f t="shared" si="421"/>
        <v>4010</v>
      </c>
      <c r="F1841">
        <f t="shared" si="422"/>
        <v>-341</v>
      </c>
      <c r="G1841" s="4" t="str">
        <f t="shared" si="423"/>
        <v>Oct</v>
      </c>
      <c r="H1841" s="5">
        <f t="shared" si="424"/>
        <v>22</v>
      </c>
      <c r="I1841" s="3" t="str">
        <f t="shared" si="425"/>
        <v>T</v>
      </c>
      <c r="J1841" s="4">
        <f t="shared" si="426"/>
        <v>10</v>
      </c>
      <c r="K1841" s="5">
        <f t="shared" si="427"/>
        <v>22</v>
      </c>
      <c r="L1841">
        <f t="shared" si="428"/>
        <v>6</v>
      </c>
      <c r="M1841">
        <f t="shared" si="435"/>
        <v>6</v>
      </c>
      <c r="N1841" t="str">
        <f t="shared" si="429"/>
        <v/>
      </c>
      <c r="T1841" s="3" t="str">
        <f t="shared" si="430"/>
        <v>- -</v>
      </c>
      <c r="U1841" s="3">
        <f t="shared" si="431"/>
        <v>0</v>
      </c>
      <c r="W1841" s="3" t="e">
        <f t="shared" si="432"/>
        <v>#VALUE!</v>
      </c>
      <c r="X1841" s="3" t="e">
        <f t="shared" si="433"/>
        <v>#VALUE!</v>
      </c>
      <c r="Z1841" s="3" t="e">
        <f t="shared" si="434"/>
        <v>#VALUE!</v>
      </c>
      <c r="AA1841" s="16">
        <v>0</v>
      </c>
      <c r="AC1841" s="3"/>
      <c r="AD1841" s="16">
        <v>0</v>
      </c>
    </row>
    <row r="1842" spans="3:30" ht="16" customHeight="1" x14ac:dyDescent="0.25">
      <c r="C1842" s="1" t="s">
        <v>888</v>
      </c>
      <c r="D1842" s="2" t="s">
        <v>10</v>
      </c>
      <c r="E1842" s="3">
        <f t="shared" si="421"/>
        <v>4011</v>
      </c>
      <c r="F1842">
        <f t="shared" si="422"/>
        <v>-340</v>
      </c>
      <c r="G1842" s="4" t="str">
        <f t="shared" si="423"/>
        <v>Apr</v>
      </c>
      <c r="H1842" s="5">
        <f t="shared" si="424"/>
        <v>17</v>
      </c>
      <c r="I1842" s="3" t="str">
        <f t="shared" si="425"/>
        <v>T</v>
      </c>
      <c r="J1842" s="4">
        <f t="shared" si="426"/>
        <v>4</v>
      </c>
      <c r="K1842" s="5">
        <f t="shared" si="427"/>
        <v>17</v>
      </c>
      <c r="L1842">
        <f t="shared" si="428"/>
        <v>6</v>
      </c>
      <c r="M1842">
        <f t="shared" si="435"/>
        <v>6</v>
      </c>
      <c r="N1842" t="str">
        <f t="shared" si="429"/>
        <v/>
      </c>
      <c r="O1842">
        <v>20</v>
      </c>
      <c r="T1842" s="3" t="str">
        <f t="shared" si="430"/>
        <v>- -</v>
      </c>
      <c r="U1842" s="3">
        <f t="shared" si="431"/>
        <v>0</v>
      </c>
      <c r="W1842" s="3" t="e">
        <f t="shared" si="432"/>
        <v>#VALUE!</v>
      </c>
      <c r="X1842" s="3" t="e">
        <f t="shared" si="433"/>
        <v>#VALUE!</v>
      </c>
      <c r="Z1842" s="3" t="e">
        <f t="shared" si="434"/>
        <v>#VALUE!</v>
      </c>
      <c r="AA1842" s="16">
        <v>0</v>
      </c>
      <c r="AC1842" s="3"/>
      <c r="AD1842" s="16">
        <v>0</v>
      </c>
    </row>
    <row r="1843" spans="3:30" ht="16" customHeight="1" x14ac:dyDescent="0.25">
      <c r="C1843" s="1" t="s">
        <v>889</v>
      </c>
      <c r="D1843" s="2" t="s">
        <v>10</v>
      </c>
      <c r="E1843" s="3">
        <f t="shared" si="421"/>
        <v>4012</v>
      </c>
      <c r="F1843">
        <f t="shared" si="422"/>
        <v>-340</v>
      </c>
      <c r="G1843" s="4" t="str">
        <f t="shared" si="423"/>
        <v>Oct</v>
      </c>
      <c r="H1843" s="5">
        <f t="shared" si="424"/>
        <v>10</v>
      </c>
      <c r="I1843" s="3" t="str">
        <f t="shared" si="425"/>
        <v>T</v>
      </c>
      <c r="J1843" s="4">
        <f t="shared" si="426"/>
        <v>10</v>
      </c>
      <c r="K1843" s="5">
        <f t="shared" si="427"/>
        <v>10</v>
      </c>
      <c r="L1843">
        <f t="shared" si="428"/>
        <v>6</v>
      </c>
      <c r="M1843">
        <f t="shared" si="435"/>
        <v>6</v>
      </c>
      <c r="N1843" t="str">
        <f t="shared" si="429"/>
        <v/>
      </c>
      <c r="T1843" s="3" t="e">
        <f t="shared" si="430"/>
        <v>#VALUE!</v>
      </c>
      <c r="U1843" s="3" t="e">
        <f t="shared" si="431"/>
        <v>#VALUE!</v>
      </c>
      <c r="W1843" s="3" t="e">
        <f t="shared" si="432"/>
        <v>#VALUE!</v>
      </c>
      <c r="X1843" s="3" t="e">
        <f t="shared" si="433"/>
        <v>#VALUE!</v>
      </c>
      <c r="Z1843" s="3" t="e">
        <f t="shared" si="434"/>
        <v>#VALUE!</v>
      </c>
      <c r="AA1843" s="16">
        <v>0</v>
      </c>
      <c r="AC1843" s="3"/>
      <c r="AD1843" s="16">
        <v>0</v>
      </c>
    </row>
    <row r="1844" spans="3:30" ht="16" customHeight="1" x14ac:dyDescent="0.25">
      <c r="C1844" s="1" t="s">
        <v>890</v>
      </c>
      <c r="D1844" s="2" t="s">
        <v>10</v>
      </c>
      <c r="E1844" s="3">
        <f t="shared" si="421"/>
        <v>4013</v>
      </c>
      <c r="F1844">
        <f t="shared" si="422"/>
        <v>-339</v>
      </c>
      <c r="G1844" s="4" t="str">
        <f t="shared" si="423"/>
        <v>Apr</v>
      </c>
      <c r="H1844" s="5">
        <f t="shared" si="424"/>
        <v>6</v>
      </c>
      <c r="I1844" s="3" t="str">
        <f t="shared" si="425"/>
        <v>N</v>
      </c>
      <c r="J1844" s="4">
        <f t="shared" si="426"/>
        <v>4</v>
      </c>
      <c r="K1844" s="5">
        <f t="shared" si="427"/>
        <v>6</v>
      </c>
      <c r="L1844">
        <f t="shared" si="428"/>
        <v>6</v>
      </c>
      <c r="M1844">
        <f t="shared" si="435"/>
        <v>6</v>
      </c>
      <c r="N1844" t="str">
        <f t="shared" si="429"/>
        <v/>
      </c>
      <c r="T1844" s="3" t="str">
        <f t="shared" si="430"/>
        <v>- -</v>
      </c>
      <c r="U1844" s="3">
        <f t="shared" si="431"/>
        <v>0</v>
      </c>
      <c r="W1844" s="3" t="e">
        <f t="shared" si="432"/>
        <v>#VALUE!</v>
      </c>
      <c r="X1844" s="3" t="e">
        <f t="shared" si="433"/>
        <v>#VALUE!</v>
      </c>
      <c r="Z1844" s="3" t="e">
        <f t="shared" si="434"/>
        <v>#VALUE!</v>
      </c>
      <c r="AA1844" s="16">
        <v>0</v>
      </c>
      <c r="AC1844" s="3"/>
      <c r="AD1844" s="16">
        <v>0</v>
      </c>
    </row>
    <row r="1845" spans="3:30" ht="16" customHeight="1" x14ac:dyDescent="0.25">
      <c r="C1845" s="1" t="s">
        <v>891</v>
      </c>
      <c r="D1845" s="2" t="s">
        <v>10</v>
      </c>
      <c r="E1845" s="3">
        <f t="shared" si="421"/>
        <v>4014</v>
      </c>
      <c r="F1845">
        <f t="shared" si="422"/>
        <v>-339</v>
      </c>
      <c r="G1845" s="4" t="str">
        <f t="shared" si="423"/>
        <v>Sep</v>
      </c>
      <c r="H1845" s="5">
        <f t="shared" si="424"/>
        <v>29</v>
      </c>
      <c r="I1845" s="3" t="str">
        <f t="shared" si="425"/>
        <v>P</v>
      </c>
      <c r="J1845" s="4">
        <f t="shared" si="426"/>
        <v>9</v>
      </c>
      <c r="K1845" s="5">
        <f t="shared" si="427"/>
        <v>29</v>
      </c>
      <c r="L1845">
        <f t="shared" si="428"/>
        <v>5</v>
      </c>
      <c r="M1845">
        <f t="shared" si="435"/>
        <v>11</v>
      </c>
      <c r="N1845" t="str">
        <f t="shared" si="429"/>
        <v/>
      </c>
      <c r="O1845">
        <v>21</v>
      </c>
      <c r="T1845" s="3" t="str">
        <f t="shared" si="430"/>
        <v>- -</v>
      </c>
      <c r="U1845" s="3">
        <f t="shared" si="431"/>
        <v>0</v>
      </c>
      <c r="W1845" s="3" t="e">
        <f t="shared" si="432"/>
        <v>#VALUE!</v>
      </c>
      <c r="X1845" s="3" t="e">
        <f t="shared" si="433"/>
        <v>#VALUE!</v>
      </c>
      <c r="Z1845" s="3" t="e">
        <f t="shared" si="434"/>
        <v>#VALUE!</v>
      </c>
      <c r="AA1845" s="16">
        <v>0</v>
      </c>
      <c r="AC1845" s="3"/>
      <c r="AD1845" s="16">
        <v>0</v>
      </c>
    </row>
    <row r="1846" spans="3:30" ht="16" customHeight="1" x14ac:dyDescent="0.25">
      <c r="C1846" s="1" t="s">
        <v>892</v>
      </c>
      <c r="D1846" s="2" t="s">
        <v>10</v>
      </c>
      <c r="E1846" s="3">
        <f t="shared" si="421"/>
        <v>4015</v>
      </c>
      <c r="F1846">
        <f t="shared" si="422"/>
        <v>-338</v>
      </c>
      <c r="G1846" s="4" t="str">
        <f t="shared" si="423"/>
        <v>Feb</v>
      </c>
      <c r="H1846" s="5">
        <f t="shared" si="424"/>
        <v>24</v>
      </c>
      <c r="I1846" s="3" t="str">
        <f t="shared" si="425"/>
        <v>N</v>
      </c>
      <c r="J1846" s="4">
        <f t="shared" si="426"/>
        <v>2</v>
      </c>
      <c r="K1846" s="5">
        <f t="shared" si="427"/>
        <v>24</v>
      </c>
      <c r="L1846">
        <f t="shared" si="428"/>
        <v>5</v>
      </c>
      <c r="M1846">
        <f t="shared" si="435"/>
        <v>5</v>
      </c>
      <c r="N1846" t="str">
        <f t="shared" si="429"/>
        <v/>
      </c>
      <c r="T1846" s="3" t="str">
        <f t="shared" si="430"/>
        <v>- -</v>
      </c>
      <c r="U1846" s="3">
        <f t="shared" si="431"/>
        <v>0</v>
      </c>
      <c r="W1846" s="3" t="e">
        <f t="shared" si="432"/>
        <v>#VALUE!</v>
      </c>
      <c r="X1846" s="3" t="e">
        <f t="shared" si="433"/>
        <v>#VALUE!</v>
      </c>
      <c r="Z1846" s="3" t="e">
        <f t="shared" si="434"/>
        <v>#VALUE!</v>
      </c>
      <c r="AA1846" s="16">
        <v>0</v>
      </c>
      <c r="AC1846" s="3"/>
      <c r="AD1846" s="16">
        <v>0</v>
      </c>
    </row>
    <row r="1847" spans="3:30" ht="16" customHeight="1" x14ac:dyDescent="0.25">
      <c r="C1847" s="1" t="s">
        <v>893</v>
      </c>
      <c r="D1847" s="2" t="s">
        <v>10</v>
      </c>
      <c r="E1847" s="3">
        <f t="shared" si="421"/>
        <v>4016</v>
      </c>
      <c r="F1847">
        <f t="shared" si="422"/>
        <v>-338</v>
      </c>
      <c r="G1847" s="4" t="str">
        <f t="shared" si="423"/>
        <v>Aug</v>
      </c>
      <c r="H1847" s="5">
        <f t="shared" si="424"/>
        <v>21</v>
      </c>
      <c r="I1847" s="3" t="str">
        <f t="shared" si="425"/>
        <v>P</v>
      </c>
      <c r="J1847" s="4">
        <f t="shared" si="426"/>
        <v>8</v>
      </c>
      <c r="K1847" s="5">
        <f t="shared" si="427"/>
        <v>21</v>
      </c>
      <c r="L1847">
        <f t="shared" si="428"/>
        <v>6</v>
      </c>
      <c r="M1847">
        <f t="shared" si="435"/>
        <v>11</v>
      </c>
      <c r="N1847" t="str">
        <f t="shared" si="429"/>
        <v/>
      </c>
      <c r="O1847">
        <v>22</v>
      </c>
      <c r="T1847" s="3" t="str">
        <f t="shared" si="430"/>
        <v>- -</v>
      </c>
      <c r="U1847" s="3">
        <f t="shared" si="431"/>
        <v>0</v>
      </c>
      <c r="W1847" s="3" t="e">
        <f t="shared" si="432"/>
        <v>#VALUE!</v>
      </c>
      <c r="X1847" s="3" t="e">
        <f t="shared" si="433"/>
        <v>#VALUE!</v>
      </c>
      <c r="Z1847" s="3" t="e">
        <f t="shared" si="434"/>
        <v>#VALUE!</v>
      </c>
      <c r="AA1847" s="16">
        <v>0</v>
      </c>
      <c r="AC1847" s="3"/>
      <c r="AD1847" s="16">
        <v>0</v>
      </c>
    </row>
    <row r="1848" spans="3:30" ht="16" customHeight="1" x14ac:dyDescent="0.25">
      <c r="C1848" s="1" t="s">
        <v>894</v>
      </c>
      <c r="D1848" s="2" t="s">
        <v>10</v>
      </c>
      <c r="E1848" s="3">
        <f t="shared" si="421"/>
        <v>4017</v>
      </c>
      <c r="F1848">
        <f t="shared" si="422"/>
        <v>-337</v>
      </c>
      <c r="G1848" s="4" t="str">
        <f t="shared" si="423"/>
        <v>Feb</v>
      </c>
      <c r="H1848" s="5">
        <f t="shared" si="424"/>
        <v>14</v>
      </c>
      <c r="I1848" s="3" t="str">
        <f t="shared" si="425"/>
        <v>T</v>
      </c>
      <c r="J1848" s="4">
        <f t="shared" si="426"/>
        <v>2</v>
      </c>
      <c r="K1848" s="5">
        <f t="shared" si="427"/>
        <v>14</v>
      </c>
      <c r="L1848">
        <f t="shared" si="428"/>
        <v>6</v>
      </c>
      <c r="M1848">
        <f t="shared" si="435"/>
        <v>6</v>
      </c>
      <c r="N1848" t="str">
        <f t="shared" si="429"/>
        <v/>
      </c>
      <c r="T1848" s="3" t="str">
        <f t="shared" si="430"/>
        <v>- -</v>
      </c>
      <c r="U1848" s="3">
        <f t="shared" si="431"/>
        <v>0</v>
      </c>
      <c r="W1848" s="3" t="e">
        <f t="shared" si="432"/>
        <v>#VALUE!</v>
      </c>
      <c r="X1848" s="3" t="e">
        <f t="shared" si="433"/>
        <v>#VALUE!</v>
      </c>
      <c r="Z1848" s="3" t="e">
        <f t="shared" si="434"/>
        <v>#VALUE!</v>
      </c>
      <c r="AA1848" s="16">
        <v>0</v>
      </c>
      <c r="AC1848" s="3"/>
      <c r="AD1848" s="16">
        <v>0</v>
      </c>
    </row>
    <row r="1849" spans="3:30" ht="16" customHeight="1" x14ac:dyDescent="0.25">
      <c r="C1849" s="1" t="s">
        <v>895</v>
      </c>
      <c r="D1849" s="2" t="s">
        <v>10</v>
      </c>
      <c r="E1849" s="3">
        <f t="shared" si="421"/>
        <v>4018</v>
      </c>
      <c r="F1849">
        <f t="shared" si="422"/>
        <v>-337</v>
      </c>
      <c r="G1849" s="4" t="str">
        <f t="shared" si="423"/>
        <v>Aug</v>
      </c>
      <c r="H1849" s="5">
        <f t="shared" si="424"/>
        <v>10</v>
      </c>
      <c r="I1849" s="3" t="str">
        <f t="shared" si="425"/>
        <v>T</v>
      </c>
      <c r="J1849" s="4">
        <f t="shared" si="426"/>
        <v>8</v>
      </c>
      <c r="K1849" s="5">
        <f t="shared" si="427"/>
        <v>10</v>
      </c>
      <c r="L1849">
        <f t="shared" si="428"/>
        <v>6</v>
      </c>
      <c r="M1849">
        <f t="shared" si="435"/>
        <v>6</v>
      </c>
      <c r="N1849" t="str">
        <f t="shared" si="429"/>
        <v/>
      </c>
      <c r="O1849">
        <v>23</v>
      </c>
      <c r="T1849" s="3" t="str">
        <f t="shared" si="430"/>
        <v>- -</v>
      </c>
      <c r="U1849" s="3">
        <f t="shared" si="431"/>
        <v>0</v>
      </c>
      <c r="W1849" s="3" t="e">
        <f t="shared" si="432"/>
        <v>#VALUE!</v>
      </c>
      <c r="X1849" s="3" t="e">
        <f t="shared" si="433"/>
        <v>#VALUE!</v>
      </c>
      <c r="Z1849" s="3" t="e">
        <f t="shared" si="434"/>
        <v>#VALUE!</v>
      </c>
      <c r="AA1849" s="16">
        <v>0</v>
      </c>
      <c r="AC1849" s="3"/>
      <c r="AD1849" s="16">
        <v>0</v>
      </c>
    </row>
    <row r="1850" spans="3:30" ht="16" customHeight="1" x14ac:dyDescent="0.25">
      <c r="C1850" s="1" t="s">
        <v>896</v>
      </c>
      <c r="D1850" s="2" t="s">
        <v>10</v>
      </c>
      <c r="E1850" s="3">
        <f t="shared" si="421"/>
        <v>4019</v>
      </c>
      <c r="F1850">
        <f t="shared" si="422"/>
        <v>-336</v>
      </c>
      <c r="G1850" s="4" t="str">
        <f t="shared" si="423"/>
        <v>Feb</v>
      </c>
      <c r="H1850" s="5">
        <f t="shared" si="424"/>
        <v>3</v>
      </c>
      <c r="I1850" s="3" t="str">
        <f t="shared" si="425"/>
        <v>T</v>
      </c>
      <c r="J1850" s="4">
        <f t="shared" si="426"/>
        <v>2</v>
      </c>
      <c r="K1850" s="5">
        <f t="shared" si="427"/>
        <v>3</v>
      </c>
      <c r="L1850">
        <f t="shared" si="428"/>
        <v>6</v>
      </c>
      <c r="M1850">
        <f t="shared" si="435"/>
        <v>6</v>
      </c>
      <c r="N1850" t="str">
        <f t="shared" si="429"/>
        <v/>
      </c>
      <c r="T1850" s="3" t="str">
        <f t="shared" si="430"/>
        <v>- -</v>
      </c>
      <c r="U1850" s="3">
        <f t="shared" si="431"/>
        <v>0</v>
      </c>
      <c r="W1850" s="3" t="e">
        <f t="shared" si="432"/>
        <v>#VALUE!</v>
      </c>
      <c r="X1850" s="3" t="e">
        <f t="shared" si="433"/>
        <v>#VALUE!</v>
      </c>
      <c r="Z1850" s="3" t="e">
        <f t="shared" si="434"/>
        <v>#VALUE!</v>
      </c>
      <c r="AA1850" s="16">
        <v>0</v>
      </c>
      <c r="AC1850" s="3"/>
      <c r="AD1850" s="16">
        <v>0</v>
      </c>
    </row>
    <row r="1851" spans="3:30" ht="16" customHeight="1" x14ac:dyDescent="0.25">
      <c r="C1851" s="1" t="s">
        <v>897</v>
      </c>
      <c r="D1851" s="2" t="s">
        <v>10</v>
      </c>
      <c r="E1851" s="3">
        <f t="shared" si="421"/>
        <v>4020</v>
      </c>
      <c r="F1851">
        <f t="shared" si="422"/>
        <v>-336</v>
      </c>
      <c r="G1851" s="4" t="str">
        <f t="shared" si="423"/>
        <v>Jul</v>
      </c>
      <c r="H1851" s="5">
        <f t="shared" si="424"/>
        <v>29</v>
      </c>
      <c r="I1851" s="3" t="str">
        <f t="shared" si="425"/>
        <v>P</v>
      </c>
      <c r="J1851" s="4">
        <f t="shared" si="426"/>
        <v>7</v>
      </c>
      <c r="K1851" s="5">
        <f t="shared" si="427"/>
        <v>29</v>
      </c>
      <c r="L1851">
        <f t="shared" si="428"/>
        <v>5</v>
      </c>
      <c r="M1851">
        <f t="shared" si="435"/>
        <v>5</v>
      </c>
      <c r="N1851" t="str">
        <f t="shared" si="429"/>
        <v/>
      </c>
      <c r="T1851" s="3" t="str">
        <f t="shared" si="430"/>
        <v>- -</v>
      </c>
      <c r="U1851" s="3">
        <f t="shared" si="431"/>
        <v>0</v>
      </c>
      <c r="W1851" s="3" t="e">
        <f t="shared" si="432"/>
        <v>#VALUE!</v>
      </c>
      <c r="X1851" s="3" t="e">
        <f t="shared" si="433"/>
        <v>#VALUE!</v>
      </c>
      <c r="Z1851" s="3" t="e">
        <f t="shared" si="434"/>
        <v>#VALUE!</v>
      </c>
      <c r="AA1851" s="16">
        <v>0</v>
      </c>
      <c r="AC1851" s="3"/>
      <c r="AD1851" s="16">
        <v>0</v>
      </c>
    </row>
    <row r="1852" spans="3:30" ht="16" customHeight="1" x14ac:dyDescent="0.25">
      <c r="C1852" s="1" t="s">
        <v>898</v>
      </c>
      <c r="D1852" s="2" t="s">
        <v>10</v>
      </c>
      <c r="E1852" s="3">
        <f t="shared" si="421"/>
        <v>4021</v>
      </c>
      <c r="F1852">
        <f t="shared" si="422"/>
        <v>-336</v>
      </c>
      <c r="G1852" s="4" t="str">
        <f t="shared" si="423"/>
        <v>Dec</v>
      </c>
      <c r="H1852" s="5">
        <f t="shared" si="424"/>
        <v>24</v>
      </c>
      <c r="I1852" s="3" t="str">
        <f t="shared" si="425"/>
        <v>N</v>
      </c>
      <c r="J1852" s="4">
        <f t="shared" si="426"/>
        <v>12</v>
      </c>
      <c r="K1852" s="5">
        <f t="shared" si="427"/>
        <v>24</v>
      </c>
      <c r="L1852">
        <f t="shared" si="428"/>
        <v>5</v>
      </c>
      <c r="M1852">
        <f t="shared" si="435"/>
        <v>5</v>
      </c>
      <c r="N1852" t="str">
        <f t="shared" si="429"/>
        <v/>
      </c>
      <c r="O1852">
        <v>24</v>
      </c>
      <c r="T1852" s="3" t="str">
        <f t="shared" si="430"/>
        <v>- -</v>
      </c>
      <c r="U1852" s="3">
        <f t="shared" si="431"/>
        <v>0</v>
      </c>
      <c r="W1852" s="3" t="e">
        <f t="shared" si="432"/>
        <v>#VALUE!</v>
      </c>
      <c r="X1852" s="3" t="e">
        <f t="shared" si="433"/>
        <v>#VALUE!</v>
      </c>
      <c r="Z1852" s="3" t="e">
        <f t="shared" si="434"/>
        <v>#VALUE!</v>
      </c>
      <c r="AA1852" s="16">
        <v>0</v>
      </c>
      <c r="AC1852" s="3"/>
      <c r="AD1852" s="16">
        <v>0</v>
      </c>
    </row>
    <row r="1853" spans="3:30" ht="16" customHeight="1" x14ac:dyDescent="0.25">
      <c r="C1853" s="1" t="s">
        <v>899</v>
      </c>
      <c r="D1853" s="2" t="s">
        <v>10</v>
      </c>
      <c r="E1853" s="3">
        <f t="shared" si="421"/>
        <v>4022</v>
      </c>
      <c r="F1853">
        <f t="shared" si="422"/>
        <v>-335</v>
      </c>
      <c r="G1853" s="4" t="str">
        <f t="shared" si="423"/>
        <v>Jan</v>
      </c>
      <c r="H1853" s="5">
        <f t="shared" si="424"/>
        <v>23</v>
      </c>
      <c r="I1853" s="3" t="str">
        <f t="shared" si="425"/>
        <v>N</v>
      </c>
      <c r="J1853" s="4">
        <f t="shared" si="426"/>
        <v>1</v>
      </c>
      <c r="K1853" s="5">
        <f t="shared" si="427"/>
        <v>23</v>
      </c>
      <c r="L1853">
        <f t="shared" si="428"/>
        <v>1</v>
      </c>
      <c r="M1853">
        <f t="shared" si="435"/>
        <v>6</v>
      </c>
      <c r="N1853" t="str">
        <f t="shared" si="429"/>
        <v/>
      </c>
      <c r="T1853" s="3" t="str">
        <f t="shared" si="430"/>
        <v>- -</v>
      </c>
      <c r="U1853" s="3">
        <f t="shared" si="431"/>
        <v>0</v>
      </c>
      <c r="W1853" s="3" t="e">
        <f t="shared" si="432"/>
        <v>#VALUE!</v>
      </c>
      <c r="X1853" s="3" t="e">
        <f t="shared" si="433"/>
        <v>#VALUE!</v>
      </c>
      <c r="Z1853" s="3" t="e">
        <f t="shared" si="434"/>
        <v>#VALUE!</v>
      </c>
      <c r="AA1853" s="16">
        <v>0</v>
      </c>
      <c r="AC1853" s="3"/>
      <c r="AD1853" s="16">
        <v>0</v>
      </c>
    </row>
    <row r="1854" spans="3:30" ht="16" customHeight="1" x14ac:dyDescent="0.25">
      <c r="C1854" s="1" t="s">
        <v>900</v>
      </c>
      <c r="D1854" s="2" t="s">
        <v>10</v>
      </c>
      <c r="E1854" s="3">
        <f t="shared" si="421"/>
        <v>4023</v>
      </c>
      <c r="F1854">
        <f t="shared" si="422"/>
        <v>-335</v>
      </c>
      <c r="G1854" s="4" t="str">
        <f t="shared" si="423"/>
        <v>Jun</v>
      </c>
      <c r="H1854" s="5">
        <f t="shared" si="424"/>
        <v>19</v>
      </c>
      <c r="I1854" s="3" t="str">
        <f t="shared" si="425"/>
        <v>N</v>
      </c>
      <c r="J1854" s="4">
        <f t="shared" si="426"/>
        <v>6</v>
      </c>
      <c r="K1854" s="5">
        <f t="shared" si="427"/>
        <v>19</v>
      </c>
      <c r="L1854">
        <f t="shared" si="428"/>
        <v>5</v>
      </c>
      <c r="M1854">
        <f t="shared" si="435"/>
        <v>11</v>
      </c>
      <c r="N1854" t="str">
        <f t="shared" si="429"/>
        <v/>
      </c>
      <c r="O1854">
        <v>25</v>
      </c>
      <c r="T1854" s="3" t="str">
        <f t="shared" si="430"/>
        <v>- -</v>
      </c>
      <c r="U1854" s="3">
        <f t="shared" si="431"/>
        <v>0</v>
      </c>
      <c r="W1854" s="3" t="str">
        <f t="shared" si="432"/>
        <v>- -</v>
      </c>
      <c r="X1854" s="3">
        <f t="shared" si="433"/>
        <v>0</v>
      </c>
      <c r="Z1854" s="3" t="e">
        <f t="shared" si="434"/>
        <v>#VALUE!</v>
      </c>
      <c r="AA1854" s="16">
        <v>0</v>
      </c>
      <c r="AC1854" s="3"/>
      <c r="AD1854" s="16">
        <v>0</v>
      </c>
    </row>
    <row r="1855" spans="3:30" ht="16" customHeight="1" x14ac:dyDescent="0.25">
      <c r="C1855" s="1" t="s">
        <v>901</v>
      </c>
      <c r="D1855" s="2" t="s">
        <v>10</v>
      </c>
      <c r="E1855" s="3">
        <f t="shared" si="421"/>
        <v>4024</v>
      </c>
      <c r="F1855">
        <f t="shared" si="422"/>
        <v>-335</v>
      </c>
      <c r="G1855" s="4" t="str">
        <f t="shared" si="423"/>
        <v>Jul</v>
      </c>
      <c r="H1855" s="5">
        <f t="shared" si="424"/>
        <v>18</v>
      </c>
      <c r="I1855" s="3" t="str">
        <f t="shared" si="425"/>
        <v>N</v>
      </c>
      <c r="J1855" s="4">
        <f t="shared" si="426"/>
        <v>7</v>
      </c>
      <c r="K1855" s="5">
        <f t="shared" si="427"/>
        <v>18</v>
      </c>
      <c r="L1855">
        <f t="shared" si="428"/>
        <v>1</v>
      </c>
      <c r="M1855">
        <f t="shared" si="435"/>
        <v>0</v>
      </c>
      <c r="N1855" t="str">
        <f t="shared" si="429"/>
        <v>STOP!</v>
      </c>
      <c r="T1855" s="3" t="str">
        <f t="shared" si="430"/>
        <v>- -</v>
      </c>
      <c r="U1855" s="3">
        <f t="shared" si="431"/>
        <v>0</v>
      </c>
      <c r="W1855" s="3" t="str">
        <f t="shared" si="432"/>
        <v>- -</v>
      </c>
      <c r="X1855" s="3">
        <f t="shared" si="433"/>
        <v>0</v>
      </c>
      <c r="Z1855" s="3" t="e">
        <f t="shared" si="434"/>
        <v>#VALUE!</v>
      </c>
      <c r="AA1855" s="16">
        <v>0</v>
      </c>
      <c r="AC1855" s="3"/>
      <c r="AD1855" s="16">
        <v>0</v>
      </c>
    </row>
    <row r="1856" spans="3:30" ht="16" customHeight="1" x14ac:dyDescent="0.25">
      <c r="C1856" s="1" t="s">
        <v>902</v>
      </c>
      <c r="D1856" s="2" t="s">
        <v>10</v>
      </c>
      <c r="E1856" s="3">
        <f t="shared" si="421"/>
        <v>4025</v>
      </c>
      <c r="F1856">
        <f t="shared" si="422"/>
        <v>-335</v>
      </c>
      <c r="G1856" s="4" t="str">
        <f t="shared" si="423"/>
        <v>Dec</v>
      </c>
      <c r="H1856" s="5">
        <f t="shared" si="424"/>
        <v>14</v>
      </c>
      <c r="I1856" s="3" t="str">
        <f t="shared" si="425"/>
        <v>P</v>
      </c>
      <c r="J1856" s="4">
        <f t="shared" si="426"/>
        <v>12</v>
      </c>
      <c r="K1856" s="5">
        <f t="shared" si="427"/>
        <v>14</v>
      </c>
      <c r="L1856">
        <f t="shared" si="428"/>
        <v>5</v>
      </c>
      <c r="M1856">
        <f t="shared" si="435"/>
        <v>17</v>
      </c>
      <c r="N1856" t="str">
        <f t="shared" si="429"/>
        <v/>
      </c>
      <c r="O1856">
        <v>26</v>
      </c>
      <c r="P1856" s="3" t="s">
        <v>1917</v>
      </c>
      <c r="T1856" s="3" t="str">
        <f t="shared" si="430"/>
        <v>- -</v>
      </c>
      <c r="U1856" s="3">
        <f t="shared" si="431"/>
        <v>0</v>
      </c>
      <c r="W1856" s="3" t="str">
        <f t="shared" si="432"/>
        <v>- -</v>
      </c>
      <c r="X1856" s="3">
        <f t="shared" si="433"/>
        <v>0</v>
      </c>
      <c r="Z1856" s="3" t="e">
        <f t="shared" si="434"/>
        <v>#VALUE!</v>
      </c>
      <c r="AA1856" s="16">
        <v>0</v>
      </c>
      <c r="AC1856" s="3"/>
      <c r="AD1856" s="16">
        <v>0</v>
      </c>
    </row>
    <row r="1857" spans="3:30" ht="16" customHeight="1" x14ac:dyDescent="0.25">
      <c r="C1857" s="1" t="s">
        <v>903</v>
      </c>
      <c r="D1857" s="2" t="s">
        <v>10</v>
      </c>
      <c r="E1857" s="3">
        <f t="shared" si="421"/>
        <v>4026</v>
      </c>
      <c r="F1857">
        <f t="shared" si="422"/>
        <v>-334</v>
      </c>
      <c r="G1857" s="4" t="str">
        <f t="shared" si="423"/>
        <v>Jun</v>
      </c>
      <c r="H1857" s="5">
        <f t="shared" si="424"/>
        <v>8</v>
      </c>
      <c r="I1857" s="3" t="str">
        <f t="shared" si="425"/>
        <v>P</v>
      </c>
      <c r="J1857" s="4">
        <f t="shared" si="426"/>
        <v>6</v>
      </c>
      <c r="K1857" s="5">
        <f t="shared" si="427"/>
        <v>8</v>
      </c>
      <c r="L1857">
        <f t="shared" si="428"/>
        <v>6</v>
      </c>
      <c r="M1857">
        <f t="shared" si="435"/>
        <v>6</v>
      </c>
      <c r="N1857" t="str">
        <f t="shared" si="429"/>
        <v/>
      </c>
      <c r="Q1857" s="3" t="s">
        <v>1918</v>
      </c>
      <c r="T1857" s="3" t="str">
        <f t="shared" si="430"/>
        <v>- -</v>
      </c>
      <c r="U1857" s="3">
        <f t="shared" si="431"/>
        <v>0</v>
      </c>
      <c r="W1857" s="3" t="str">
        <f t="shared" si="432"/>
        <v>- -</v>
      </c>
      <c r="X1857" s="3">
        <f t="shared" si="433"/>
        <v>0</v>
      </c>
      <c r="Z1857" s="3" t="e">
        <f t="shared" si="434"/>
        <v>#VALUE!</v>
      </c>
      <c r="AA1857" s="16">
        <v>0</v>
      </c>
      <c r="AC1857" s="3"/>
      <c r="AD1857" s="16">
        <v>0</v>
      </c>
    </row>
    <row r="1858" spans="3:30" ht="16" customHeight="1" x14ac:dyDescent="0.25">
      <c r="C1858" s="1" t="s">
        <v>904</v>
      </c>
      <c r="D1858" s="2" t="s">
        <v>10</v>
      </c>
      <c r="E1858" s="3">
        <f t="shared" si="421"/>
        <v>4027</v>
      </c>
      <c r="F1858">
        <f t="shared" si="422"/>
        <v>-334</v>
      </c>
      <c r="G1858" s="4" t="str">
        <f t="shared" si="423"/>
        <v>Dec</v>
      </c>
      <c r="H1858" s="5">
        <f t="shared" si="424"/>
        <v>3</v>
      </c>
      <c r="I1858" s="3" t="str">
        <f t="shared" si="425"/>
        <v>T</v>
      </c>
      <c r="J1858" s="4">
        <f t="shared" si="426"/>
        <v>12</v>
      </c>
      <c r="K1858" s="5">
        <f t="shared" si="427"/>
        <v>3</v>
      </c>
      <c r="L1858">
        <f t="shared" si="428"/>
        <v>6</v>
      </c>
      <c r="M1858">
        <f t="shared" si="435"/>
        <v>6</v>
      </c>
      <c r="N1858" t="str">
        <f t="shared" si="429"/>
        <v/>
      </c>
      <c r="O1858">
        <v>27</v>
      </c>
      <c r="R1858" s="3" t="s">
        <v>1916</v>
      </c>
      <c r="T1858" s="3" t="str">
        <f t="shared" si="430"/>
        <v>- -</v>
      </c>
      <c r="U1858" s="3">
        <f t="shared" si="431"/>
        <v>0</v>
      </c>
      <c r="W1858" s="3" t="str">
        <f t="shared" si="432"/>
        <v>- -</v>
      </c>
      <c r="X1858" s="3">
        <f t="shared" si="433"/>
        <v>0</v>
      </c>
      <c r="Z1858" s="3" t="e">
        <f t="shared" si="434"/>
        <v>#VALUE!</v>
      </c>
      <c r="AA1858" s="16">
        <v>0</v>
      </c>
      <c r="AC1858" s="3"/>
      <c r="AD1858" s="16">
        <v>0</v>
      </c>
    </row>
    <row r="1859" spans="3:30" ht="16" customHeight="1" x14ac:dyDescent="0.25">
      <c r="C1859" s="1" t="s">
        <v>905</v>
      </c>
      <c r="D1859" s="2" t="s">
        <v>10</v>
      </c>
      <c r="E1859" s="3">
        <f t="shared" si="421"/>
        <v>4028</v>
      </c>
      <c r="F1859">
        <f t="shared" si="422"/>
        <v>-333</v>
      </c>
      <c r="G1859" s="4" t="str">
        <f t="shared" si="423"/>
        <v>May</v>
      </c>
      <c r="H1859" s="5">
        <f t="shared" si="424"/>
        <v>29</v>
      </c>
      <c r="I1859" s="3" t="str">
        <f t="shared" si="425"/>
        <v>T</v>
      </c>
      <c r="J1859" s="4">
        <f t="shared" si="426"/>
        <v>5</v>
      </c>
      <c r="K1859" s="5">
        <f t="shared" si="427"/>
        <v>29</v>
      </c>
      <c r="L1859">
        <f t="shared" si="428"/>
        <v>5</v>
      </c>
      <c r="M1859">
        <f t="shared" si="435"/>
        <v>5</v>
      </c>
      <c r="N1859" t="str">
        <f t="shared" si="429"/>
        <v/>
      </c>
      <c r="P1859" s="3" t="s">
        <v>1919</v>
      </c>
      <c r="T1859" s="3" t="str">
        <f t="shared" si="430"/>
        <v>- -</v>
      </c>
      <c r="U1859" s="3">
        <f t="shared" si="431"/>
        <v>0</v>
      </c>
      <c r="W1859" s="3" t="str">
        <f t="shared" si="432"/>
        <v>- -</v>
      </c>
      <c r="X1859" s="3">
        <f t="shared" si="433"/>
        <v>0</v>
      </c>
      <c r="Z1859" s="3" t="e">
        <f t="shared" si="434"/>
        <v>#VALUE!</v>
      </c>
      <c r="AA1859" s="16">
        <v>0</v>
      </c>
      <c r="AC1859" s="3"/>
      <c r="AD1859" s="16">
        <v>0</v>
      </c>
    </row>
    <row r="1860" spans="3:30" ht="16" customHeight="1" x14ac:dyDescent="0.25">
      <c r="C1860" s="1" t="s">
        <v>906</v>
      </c>
      <c r="D1860" s="2" t="s">
        <v>10</v>
      </c>
      <c r="E1860" s="3">
        <f t="shared" si="421"/>
        <v>4029</v>
      </c>
      <c r="F1860">
        <f t="shared" si="422"/>
        <v>-333</v>
      </c>
      <c r="G1860" s="4" t="str">
        <f t="shared" si="423"/>
        <v>Nov</v>
      </c>
      <c r="H1860" s="5">
        <f t="shared" si="424"/>
        <v>22</v>
      </c>
      <c r="I1860" s="3" t="str">
        <f t="shared" si="425"/>
        <v>T</v>
      </c>
      <c r="J1860" s="4">
        <f t="shared" si="426"/>
        <v>11</v>
      </c>
      <c r="K1860" s="5">
        <f t="shared" si="427"/>
        <v>22</v>
      </c>
      <c r="L1860">
        <f t="shared" si="428"/>
        <v>6</v>
      </c>
      <c r="M1860">
        <f t="shared" si="435"/>
        <v>6</v>
      </c>
      <c r="N1860" t="str">
        <f t="shared" si="429"/>
        <v/>
      </c>
      <c r="T1860" s="3" t="str">
        <f t="shared" si="430"/>
        <v>- -</v>
      </c>
      <c r="U1860" s="3">
        <f t="shared" si="431"/>
        <v>0</v>
      </c>
      <c r="W1860" s="3" t="str">
        <f t="shared" si="432"/>
        <v>- -</v>
      </c>
      <c r="X1860" s="3">
        <f t="shared" si="433"/>
        <v>0</v>
      </c>
      <c r="Z1860" s="3" t="e">
        <f t="shared" si="434"/>
        <v>#VALUE!</v>
      </c>
      <c r="AA1860" s="16">
        <v>0</v>
      </c>
      <c r="AC1860" s="3"/>
      <c r="AD1860" s="16">
        <v>0</v>
      </c>
    </row>
    <row r="1861" spans="3:30" ht="16" customHeight="1" x14ac:dyDescent="0.25">
      <c r="C1861" s="1" t="s">
        <v>907</v>
      </c>
      <c r="D1861" s="2" t="s">
        <v>10</v>
      </c>
      <c r="E1861" s="3">
        <f t="shared" si="421"/>
        <v>4030</v>
      </c>
      <c r="F1861">
        <f t="shared" si="422"/>
        <v>-332</v>
      </c>
      <c r="G1861" s="4" t="str">
        <f t="shared" si="423"/>
        <v>May</v>
      </c>
      <c r="H1861" s="5">
        <f t="shared" si="424"/>
        <v>17</v>
      </c>
      <c r="I1861" s="3" t="str">
        <f t="shared" si="425"/>
        <v>P</v>
      </c>
      <c r="J1861" s="4">
        <f t="shared" si="426"/>
        <v>5</v>
      </c>
      <c r="K1861" s="5">
        <f t="shared" si="427"/>
        <v>17</v>
      </c>
      <c r="L1861">
        <f t="shared" si="428"/>
        <v>6</v>
      </c>
      <c r="M1861">
        <f t="shared" si="435"/>
        <v>6</v>
      </c>
      <c r="N1861" t="str">
        <f t="shared" si="429"/>
        <v/>
      </c>
      <c r="T1861" s="3" t="str">
        <f t="shared" si="430"/>
        <v>- -</v>
      </c>
      <c r="U1861" s="3">
        <f t="shared" si="431"/>
        <v>0</v>
      </c>
      <c r="W1861" s="3" t="str">
        <f t="shared" si="432"/>
        <v>- -</v>
      </c>
      <c r="X1861" s="3">
        <f t="shared" si="433"/>
        <v>0</v>
      </c>
      <c r="Z1861" s="3" t="e">
        <f t="shared" si="434"/>
        <v>#VALUE!</v>
      </c>
      <c r="AA1861" s="16">
        <v>0</v>
      </c>
      <c r="AC1861" s="3"/>
      <c r="AD1861" s="16">
        <v>0</v>
      </c>
    </row>
    <row r="1862" spans="3:30" ht="16" customHeight="1" x14ac:dyDescent="0.25">
      <c r="C1862" s="1" t="s">
        <v>908</v>
      </c>
      <c r="D1862" s="2" t="s">
        <v>10</v>
      </c>
      <c r="E1862" s="3">
        <f t="shared" si="421"/>
        <v>4031</v>
      </c>
      <c r="F1862">
        <f t="shared" si="422"/>
        <v>-332</v>
      </c>
      <c r="G1862" s="4" t="str">
        <f t="shared" si="423"/>
        <v>Nov</v>
      </c>
      <c r="H1862" s="5">
        <f t="shared" si="424"/>
        <v>10</v>
      </c>
      <c r="I1862" s="3" t="str">
        <f t="shared" si="425"/>
        <v>N</v>
      </c>
      <c r="J1862" s="4">
        <f t="shared" si="426"/>
        <v>11</v>
      </c>
      <c r="K1862" s="5">
        <f t="shared" si="427"/>
        <v>10</v>
      </c>
      <c r="L1862">
        <f t="shared" si="428"/>
        <v>6</v>
      </c>
      <c r="M1862">
        <f t="shared" si="435"/>
        <v>6</v>
      </c>
      <c r="N1862" t="str">
        <f t="shared" si="429"/>
        <v/>
      </c>
      <c r="T1862" s="3" t="str">
        <f t="shared" si="430"/>
        <v>- -</v>
      </c>
      <c r="U1862" s="3">
        <f t="shared" si="431"/>
        <v>0</v>
      </c>
      <c r="W1862" s="3" t="str">
        <f t="shared" si="432"/>
        <v>- -</v>
      </c>
      <c r="X1862" s="3">
        <f t="shared" si="433"/>
        <v>0</v>
      </c>
      <c r="Z1862" s="3" t="e">
        <f t="shared" si="434"/>
        <v>#VALUE!</v>
      </c>
      <c r="AA1862" s="16">
        <v>0</v>
      </c>
      <c r="AC1862" s="3"/>
      <c r="AD1862" s="16">
        <v>0</v>
      </c>
    </row>
    <row r="1863" spans="3:30" ht="16" customHeight="1" x14ac:dyDescent="0.25">
      <c r="C1863" s="1" t="s">
        <v>909</v>
      </c>
      <c r="D1863" s="2" t="s">
        <v>10</v>
      </c>
      <c r="E1863" s="3">
        <f t="shared" si="421"/>
        <v>4032</v>
      </c>
      <c r="F1863">
        <f t="shared" si="422"/>
        <v>-331</v>
      </c>
      <c r="G1863" s="4" t="str">
        <f t="shared" si="423"/>
        <v>Apr</v>
      </c>
      <c r="H1863" s="5">
        <f t="shared" si="424"/>
        <v>8</v>
      </c>
      <c r="I1863" s="3" t="str">
        <f t="shared" si="425"/>
        <v>N</v>
      </c>
      <c r="J1863" s="4">
        <f t="shared" si="426"/>
        <v>4</v>
      </c>
      <c r="K1863" s="5">
        <f t="shared" si="427"/>
        <v>8</v>
      </c>
      <c r="L1863">
        <f t="shared" si="428"/>
        <v>5</v>
      </c>
      <c r="M1863">
        <f t="shared" si="435"/>
        <v>11</v>
      </c>
      <c r="N1863" t="str">
        <f t="shared" si="429"/>
        <v/>
      </c>
      <c r="O1863">
        <v>28</v>
      </c>
      <c r="P1863" s="18"/>
      <c r="T1863" s="3" t="str">
        <f t="shared" si="430"/>
        <v>- -</v>
      </c>
      <c r="U1863" s="3">
        <f t="shared" si="431"/>
        <v>0</v>
      </c>
      <c r="W1863" s="3" t="str">
        <f t="shared" si="432"/>
        <v>- -</v>
      </c>
      <c r="X1863" s="3">
        <f t="shared" si="433"/>
        <v>0</v>
      </c>
      <c r="Z1863" s="3" t="e">
        <f t="shared" si="434"/>
        <v>#VALUE!</v>
      </c>
      <c r="AA1863" s="16">
        <v>0</v>
      </c>
      <c r="AC1863" s="3"/>
      <c r="AD1863" s="16">
        <v>0</v>
      </c>
    </row>
    <row r="1864" spans="3:30" ht="16" customHeight="1" x14ac:dyDescent="0.25">
      <c r="C1864" s="1" t="s">
        <v>910</v>
      </c>
      <c r="D1864" s="2" t="s">
        <v>10</v>
      </c>
      <c r="E1864" s="3">
        <f t="shared" si="421"/>
        <v>4033</v>
      </c>
      <c r="F1864">
        <f t="shared" si="422"/>
        <v>-331</v>
      </c>
      <c r="G1864" s="4" t="str">
        <f t="shared" si="423"/>
        <v>May</v>
      </c>
      <c r="H1864" s="5">
        <f t="shared" si="424"/>
        <v>7</v>
      </c>
      <c r="I1864" s="3" t="str">
        <f t="shared" si="425"/>
        <v>N</v>
      </c>
      <c r="J1864" s="4">
        <f t="shared" si="426"/>
        <v>5</v>
      </c>
      <c r="K1864" s="5">
        <f t="shared" si="427"/>
        <v>7</v>
      </c>
      <c r="L1864">
        <f t="shared" si="428"/>
        <v>1</v>
      </c>
      <c r="M1864">
        <f t="shared" si="435"/>
        <v>12</v>
      </c>
      <c r="N1864" t="str">
        <f t="shared" si="429"/>
        <v/>
      </c>
      <c r="T1864" s="3" t="str">
        <f t="shared" si="430"/>
        <v>- -</v>
      </c>
      <c r="U1864" s="3">
        <f t="shared" si="431"/>
        <v>0</v>
      </c>
      <c r="W1864" s="3" t="str">
        <f t="shared" si="432"/>
        <v>- -</v>
      </c>
      <c r="X1864" s="3">
        <f t="shared" si="433"/>
        <v>0</v>
      </c>
      <c r="Z1864" s="3" t="str">
        <f t="shared" si="434"/>
        <v>- -</v>
      </c>
      <c r="AA1864" s="16">
        <v>0</v>
      </c>
      <c r="AC1864" s="3"/>
      <c r="AD1864" s="16">
        <v>0</v>
      </c>
    </row>
    <row r="1865" spans="3:30" ht="16" customHeight="1" x14ac:dyDescent="0.25">
      <c r="C1865" s="1" t="s">
        <v>911</v>
      </c>
      <c r="D1865" s="2" t="s">
        <v>10</v>
      </c>
      <c r="E1865" s="3">
        <f t="shared" si="421"/>
        <v>4034</v>
      </c>
      <c r="F1865">
        <f t="shared" si="422"/>
        <v>-331</v>
      </c>
      <c r="G1865" s="4" t="str">
        <f t="shared" si="423"/>
        <v>Oct</v>
      </c>
      <c r="H1865" s="5">
        <f t="shared" si="424"/>
        <v>1</v>
      </c>
      <c r="I1865" s="3" t="str">
        <f t="shared" si="425"/>
        <v>N</v>
      </c>
      <c r="J1865" s="4">
        <f t="shared" si="426"/>
        <v>10</v>
      </c>
      <c r="K1865" s="5">
        <f t="shared" si="427"/>
        <v>1</v>
      </c>
      <c r="L1865">
        <f t="shared" si="428"/>
        <v>5</v>
      </c>
      <c r="M1865">
        <f t="shared" si="435"/>
        <v>5</v>
      </c>
      <c r="N1865" t="str">
        <f t="shared" si="429"/>
        <v/>
      </c>
      <c r="O1865">
        <v>29</v>
      </c>
      <c r="T1865" s="3" t="str">
        <f t="shared" si="430"/>
        <v>- -</v>
      </c>
      <c r="U1865" s="3">
        <f t="shared" si="431"/>
        <v>0</v>
      </c>
      <c r="W1865" s="3" t="str">
        <f t="shared" si="432"/>
        <v>- -</v>
      </c>
      <c r="X1865" s="3">
        <f t="shared" si="433"/>
        <v>0</v>
      </c>
      <c r="Z1865" s="3" t="str">
        <f t="shared" si="434"/>
        <v>- -</v>
      </c>
      <c r="AA1865" s="16">
        <v>0</v>
      </c>
      <c r="AC1865" s="3"/>
      <c r="AD1865" s="16">
        <v>0</v>
      </c>
    </row>
    <row r="1866" spans="3:30" ht="16" customHeight="1" x14ac:dyDescent="0.25">
      <c r="C1866" s="1" t="s">
        <v>912</v>
      </c>
      <c r="D1866" s="2" t="s">
        <v>10</v>
      </c>
      <c r="E1866" s="3">
        <f t="shared" si="421"/>
        <v>4035</v>
      </c>
      <c r="F1866">
        <f t="shared" si="422"/>
        <v>-330</v>
      </c>
      <c r="G1866" s="4" t="str">
        <f t="shared" si="423"/>
        <v>Mar</v>
      </c>
      <c r="H1866" s="5">
        <f t="shared" si="424"/>
        <v>28</v>
      </c>
      <c r="I1866" s="3" t="str">
        <f t="shared" si="425"/>
        <v>T</v>
      </c>
      <c r="J1866" s="4">
        <f t="shared" si="426"/>
        <v>3</v>
      </c>
      <c r="K1866" s="5">
        <f t="shared" si="427"/>
        <v>28</v>
      </c>
      <c r="L1866">
        <f t="shared" si="428"/>
        <v>5</v>
      </c>
      <c r="M1866">
        <f t="shared" si="435"/>
        <v>22</v>
      </c>
      <c r="N1866" t="str">
        <f t="shared" si="429"/>
        <v/>
      </c>
      <c r="T1866" s="3" t="str">
        <f t="shared" si="430"/>
        <v>- -</v>
      </c>
      <c r="U1866" s="3">
        <f t="shared" si="431"/>
        <v>0</v>
      </c>
      <c r="W1866" s="3" t="str">
        <f t="shared" si="432"/>
        <v>- -</v>
      </c>
      <c r="X1866" s="3">
        <f t="shared" si="433"/>
        <v>0</v>
      </c>
      <c r="Z1866" s="3" t="str">
        <f t="shared" si="434"/>
        <v>- -</v>
      </c>
      <c r="AA1866" s="16">
        <v>0</v>
      </c>
      <c r="AC1866" s="3"/>
      <c r="AD1866" s="16">
        <v>0</v>
      </c>
    </row>
    <row r="1867" spans="3:30" ht="16" customHeight="1" x14ac:dyDescent="0.25">
      <c r="C1867" s="1" t="s">
        <v>913</v>
      </c>
      <c r="D1867" s="2" t="s">
        <v>10</v>
      </c>
      <c r="E1867" s="3">
        <f t="shared" si="421"/>
        <v>4036</v>
      </c>
      <c r="F1867">
        <f t="shared" si="422"/>
        <v>-330</v>
      </c>
      <c r="G1867" s="4" t="str">
        <f t="shared" si="423"/>
        <v>Sep</v>
      </c>
      <c r="H1867" s="5">
        <f t="shared" si="424"/>
        <v>20</v>
      </c>
      <c r="I1867" s="3" t="str">
        <f t="shared" si="425"/>
        <v>T</v>
      </c>
      <c r="J1867" s="4">
        <f t="shared" si="426"/>
        <v>9</v>
      </c>
      <c r="K1867" s="5">
        <f t="shared" si="427"/>
        <v>20</v>
      </c>
      <c r="L1867">
        <f t="shared" si="428"/>
        <v>6</v>
      </c>
      <c r="M1867">
        <f t="shared" si="435"/>
        <v>6</v>
      </c>
      <c r="N1867" t="str">
        <f t="shared" si="429"/>
        <v/>
      </c>
      <c r="O1867">
        <v>30</v>
      </c>
      <c r="T1867" s="3" t="str">
        <f t="shared" si="430"/>
        <v>- -</v>
      </c>
      <c r="U1867" s="3">
        <f t="shared" si="431"/>
        <v>0</v>
      </c>
      <c r="W1867" s="3" t="str">
        <f t="shared" si="432"/>
        <v>- -</v>
      </c>
      <c r="X1867" s="3">
        <f t="shared" si="433"/>
        <v>0</v>
      </c>
      <c r="Z1867" s="3" t="str">
        <f t="shared" si="434"/>
        <v>- -</v>
      </c>
      <c r="AA1867" s="16">
        <v>0</v>
      </c>
      <c r="AC1867" s="3"/>
      <c r="AD1867" s="16">
        <v>0</v>
      </c>
    </row>
    <row r="1868" spans="3:30" ht="16" customHeight="1" x14ac:dyDescent="0.25">
      <c r="C1868" s="1" t="s">
        <v>914</v>
      </c>
      <c r="D1868" s="2" t="s">
        <v>10</v>
      </c>
      <c r="E1868" s="3">
        <f t="shared" si="421"/>
        <v>4037</v>
      </c>
      <c r="F1868">
        <f t="shared" si="422"/>
        <v>-329</v>
      </c>
      <c r="G1868" s="4" t="str">
        <f t="shared" si="423"/>
        <v>Mar</v>
      </c>
      <c r="H1868" s="5">
        <f t="shared" si="424"/>
        <v>17</v>
      </c>
      <c r="I1868" s="3" t="str">
        <f t="shared" si="425"/>
        <v>T</v>
      </c>
      <c r="J1868" s="4">
        <f t="shared" si="426"/>
        <v>3</v>
      </c>
      <c r="K1868" s="5">
        <f t="shared" si="427"/>
        <v>17</v>
      </c>
      <c r="L1868">
        <f t="shared" si="428"/>
        <v>6</v>
      </c>
      <c r="M1868">
        <f t="shared" si="435"/>
        <v>6</v>
      </c>
      <c r="N1868" t="str">
        <f t="shared" si="429"/>
        <v/>
      </c>
      <c r="T1868" s="3" t="str">
        <f t="shared" si="430"/>
        <v>- -</v>
      </c>
      <c r="U1868" s="3">
        <f t="shared" si="431"/>
        <v>0</v>
      </c>
      <c r="W1868" s="3" t="str">
        <f t="shared" si="432"/>
        <v>- -</v>
      </c>
      <c r="X1868" s="3">
        <f t="shared" si="433"/>
        <v>0</v>
      </c>
      <c r="Z1868" s="3" t="str">
        <f t="shared" si="434"/>
        <v>- -</v>
      </c>
      <c r="AA1868" s="16">
        <v>0</v>
      </c>
      <c r="AC1868" s="3"/>
      <c r="AD1868" s="16">
        <v>0</v>
      </c>
    </row>
    <row r="1869" spans="3:30" ht="16" customHeight="1" x14ac:dyDescent="0.25">
      <c r="C1869" s="1" t="s">
        <v>915</v>
      </c>
      <c r="D1869" s="2" t="s">
        <v>10</v>
      </c>
      <c r="E1869" s="3">
        <f t="shared" si="421"/>
        <v>4038</v>
      </c>
      <c r="F1869">
        <f t="shared" si="422"/>
        <v>-329</v>
      </c>
      <c r="G1869" s="4" t="str">
        <f t="shared" si="423"/>
        <v>Sep</v>
      </c>
      <c r="H1869" s="5">
        <f t="shared" si="424"/>
        <v>10</v>
      </c>
      <c r="I1869" s="3" t="str">
        <f t="shared" si="425"/>
        <v>T</v>
      </c>
      <c r="J1869" s="4">
        <f t="shared" si="426"/>
        <v>9</v>
      </c>
      <c r="K1869" s="5">
        <f t="shared" si="427"/>
        <v>10</v>
      </c>
      <c r="L1869">
        <f t="shared" si="428"/>
        <v>6</v>
      </c>
      <c r="M1869">
        <f t="shared" si="435"/>
        <v>6</v>
      </c>
      <c r="N1869" t="str">
        <f t="shared" si="429"/>
        <v/>
      </c>
      <c r="O1869">
        <v>31</v>
      </c>
      <c r="R1869" s="13"/>
      <c r="T1869" s="3" t="str">
        <f t="shared" si="430"/>
        <v>- -</v>
      </c>
      <c r="U1869" s="3">
        <f t="shared" si="431"/>
        <v>0</v>
      </c>
      <c r="W1869" s="3" t="str">
        <f t="shared" si="432"/>
        <v>- -</v>
      </c>
      <c r="X1869" s="3">
        <f t="shared" si="433"/>
        <v>0</v>
      </c>
      <c r="Z1869" s="3" t="str">
        <f t="shared" si="434"/>
        <v>- -</v>
      </c>
      <c r="AA1869" s="16">
        <v>0</v>
      </c>
      <c r="AC1869" s="3"/>
      <c r="AD1869" s="16">
        <v>0</v>
      </c>
    </row>
    <row r="1870" spans="3:30" ht="16" customHeight="1" x14ac:dyDescent="0.25">
      <c r="C1870" s="1" t="s">
        <v>916</v>
      </c>
      <c r="D1870" s="2" t="s">
        <v>10</v>
      </c>
      <c r="E1870" s="3">
        <f t="shared" si="421"/>
        <v>4039</v>
      </c>
      <c r="F1870">
        <f t="shared" si="422"/>
        <v>-328</v>
      </c>
      <c r="G1870" s="4" t="str">
        <f t="shared" si="423"/>
        <v>Mar</v>
      </c>
      <c r="H1870" s="5">
        <f t="shared" si="424"/>
        <v>5</v>
      </c>
      <c r="I1870" s="3" t="str">
        <f t="shared" si="425"/>
        <v>N</v>
      </c>
      <c r="J1870" s="4">
        <f t="shared" si="426"/>
        <v>3</v>
      </c>
      <c r="K1870" s="5">
        <f t="shared" si="427"/>
        <v>5</v>
      </c>
      <c r="L1870">
        <f t="shared" si="428"/>
        <v>6</v>
      </c>
      <c r="M1870">
        <f t="shared" si="435"/>
        <v>6</v>
      </c>
      <c r="N1870" t="str">
        <f t="shared" si="429"/>
        <v/>
      </c>
      <c r="R1870" s="13"/>
      <c r="T1870" s="3" t="str">
        <f t="shared" si="430"/>
        <v>- -</v>
      </c>
      <c r="U1870" s="3">
        <f t="shared" si="431"/>
        <v>0</v>
      </c>
      <c r="W1870" s="3" t="str">
        <f t="shared" si="432"/>
        <v>- -</v>
      </c>
      <c r="X1870" s="3">
        <f t="shared" si="433"/>
        <v>0</v>
      </c>
      <c r="Z1870" s="3" t="str">
        <f t="shared" si="434"/>
        <v>- -</v>
      </c>
      <c r="AA1870" s="16">
        <v>0</v>
      </c>
      <c r="AC1870" s="3"/>
      <c r="AD1870" s="16">
        <v>0</v>
      </c>
    </row>
    <row r="1871" spans="3:30" ht="16" customHeight="1" x14ac:dyDescent="0.25">
      <c r="C1871" s="1" t="s">
        <v>917</v>
      </c>
      <c r="D1871" s="2" t="s">
        <v>10</v>
      </c>
      <c r="E1871" s="3">
        <f t="shared" si="421"/>
        <v>4040</v>
      </c>
      <c r="F1871">
        <f t="shared" si="422"/>
        <v>-328</v>
      </c>
      <c r="G1871" s="4" t="str">
        <f t="shared" si="423"/>
        <v>Aug</v>
      </c>
      <c r="H1871" s="5">
        <f t="shared" si="424"/>
        <v>30</v>
      </c>
      <c r="I1871" s="3" t="str">
        <f t="shared" si="425"/>
        <v>N</v>
      </c>
      <c r="J1871" s="4">
        <f t="shared" si="426"/>
        <v>8</v>
      </c>
      <c r="K1871" s="5">
        <f t="shared" si="427"/>
        <v>30</v>
      </c>
      <c r="L1871">
        <f t="shared" si="428"/>
        <v>5</v>
      </c>
      <c r="M1871">
        <f t="shared" si="435"/>
        <v>11</v>
      </c>
      <c r="N1871" t="str">
        <f t="shared" si="429"/>
        <v/>
      </c>
      <c r="T1871" s="3" t="str">
        <f t="shared" si="430"/>
        <v>- -</v>
      </c>
      <c r="U1871" s="3">
        <f t="shared" si="431"/>
        <v>0</v>
      </c>
      <c r="W1871" s="3" t="str">
        <f t="shared" si="432"/>
        <v>- -</v>
      </c>
      <c r="X1871" s="3">
        <f t="shared" si="433"/>
        <v>0</v>
      </c>
      <c r="Z1871" s="3" t="str">
        <f t="shared" si="434"/>
        <v>- -</v>
      </c>
      <c r="AA1871" s="16">
        <v>0</v>
      </c>
      <c r="AC1871" s="3"/>
      <c r="AD1871" s="16">
        <v>0</v>
      </c>
    </row>
    <row r="1872" spans="3:30" ht="16" customHeight="1" x14ac:dyDescent="0.25">
      <c r="C1872" s="1" t="s">
        <v>918</v>
      </c>
      <c r="D1872" s="2" t="s">
        <v>10</v>
      </c>
      <c r="E1872" s="3">
        <f t="shared" si="421"/>
        <v>4041</v>
      </c>
      <c r="F1872">
        <f t="shared" si="422"/>
        <v>-327</v>
      </c>
      <c r="G1872" s="4" t="str">
        <f t="shared" si="423"/>
        <v>Jan</v>
      </c>
      <c r="H1872" s="5">
        <f t="shared" si="424"/>
        <v>24</v>
      </c>
      <c r="I1872" s="3" t="str">
        <f t="shared" si="425"/>
        <v>P</v>
      </c>
      <c r="J1872" s="4">
        <f t="shared" si="426"/>
        <v>1</v>
      </c>
      <c r="K1872" s="5">
        <f t="shared" si="427"/>
        <v>24</v>
      </c>
      <c r="L1872">
        <f t="shared" si="428"/>
        <v>5</v>
      </c>
      <c r="M1872">
        <f t="shared" si="435"/>
        <v>16</v>
      </c>
      <c r="N1872" t="str">
        <f t="shared" si="429"/>
        <v/>
      </c>
      <c r="O1872">
        <v>32</v>
      </c>
      <c r="T1872" s="3" t="str">
        <f t="shared" si="430"/>
        <v>- -</v>
      </c>
      <c r="U1872" s="3">
        <f t="shared" si="431"/>
        <v>0</v>
      </c>
      <c r="W1872" s="3" t="str">
        <f t="shared" si="432"/>
        <v>- -</v>
      </c>
      <c r="X1872" s="3">
        <f t="shared" si="433"/>
        <v>0</v>
      </c>
      <c r="Z1872" s="3" t="str">
        <f t="shared" si="434"/>
        <v>- -</v>
      </c>
      <c r="AA1872" s="16">
        <v>0</v>
      </c>
      <c r="AC1872" s="3"/>
      <c r="AD1872" s="16">
        <v>0</v>
      </c>
    </row>
    <row r="1873" spans="3:30" ht="16" customHeight="1" x14ac:dyDescent="0.25">
      <c r="C1873" s="1" t="s">
        <v>919</v>
      </c>
      <c r="D1873" s="2" t="s">
        <v>10</v>
      </c>
      <c r="E1873" s="3">
        <f t="shared" si="421"/>
        <v>4042</v>
      </c>
      <c r="F1873">
        <f t="shared" si="422"/>
        <v>-327</v>
      </c>
      <c r="G1873" s="4" t="str">
        <f t="shared" si="423"/>
        <v>Jul</v>
      </c>
      <c r="H1873" s="5">
        <f t="shared" si="424"/>
        <v>20</v>
      </c>
      <c r="I1873" s="3" t="str">
        <f t="shared" si="425"/>
        <v>P</v>
      </c>
      <c r="J1873" s="4">
        <f t="shared" si="426"/>
        <v>7</v>
      </c>
      <c r="K1873" s="5">
        <f t="shared" si="427"/>
        <v>20</v>
      </c>
      <c r="L1873">
        <f t="shared" si="428"/>
        <v>6</v>
      </c>
      <c r="M1873">
        <f t="shared" si="435"/>
        <v>6</v>
      </c>
      <c r="N1873" t="str">
        <f t="shared" si="429"/>
        <v/>
      </c>
      <c r="T1873" s="3" t="str">
        <f t="shared" si="430"/>
        <v>- -</v>
      </c>
      <c r="U1873" s="3">
        <f t="shared" si="431"/>
        <v>0</v>
      </c>
      <c r="W1873" s="3" t="str">
        <f t="shared" si="432"/>
        <v>- -</v>
      </c>
      <c r="X1873" s="3">
        <f t="shared" si="433"/>
        <v>0</v>
      </c>
      <c r="Z1873" s="3" t="str">
        <f t="shared" si="434"/>
        <v>- -</v>
      </c>
      <c r="AA1873" s="16">
        <v>0</v>
      </c>
      <c r="AC1873" s="3"/>
      <c r="AD1873" s="16">
        <v>0</v>
      </c>
    </row>
    <row r="1874" spans="3:30" ht="16" customHeight="1" x14ac:dyDescent="0.25">
      <c r="C1874" s="1" t="s">
        <v>920</v>
      </c>
      <c r="D1874" s="2" t="s">
        <v>10</v>
      </c>
      <c r="E1874" s="3">
        <f t="shared" si="421"/>
        <v>4043</v>
      </c>
      <c r="F1874">
        <f t="shared" si="422"/>
        <v>-326</v>
      </c>
      <c r="G1874" s="4" t="str">
        <f t="shared" si="423"/>
        <v>Jan</v>
      </c>
      <c r="H1874" s="5">
        <f t="shared" si="424"/>
        <v>14</v>
      </c>
      <c r="I1874" s="3" t="str">
        <f t="shared" si="425"/>
        <v>T</v>
      </c>
      <c r="J1874" s="4">
        <f t="shared" si="426"/>
        <v>1</v>
      </c>
      <c r="K1874" s="5">
        <f t="shared" si="427"/>
        <v>14</v>
      </c>
      <c r="L1874">
        <f t="shared" si="428"/>
        <v>6</v>
      </c>
      <c r="M1874">
        <f t="shared" si="435"/>
        <v>6</v>
      </c>
      <c r="N1874" t="str">
        <f t="shared" si="429"/>
        <v/>
      </c>
      <c r="O1874">
        <v>33</v>
      </c>
      <c r="P1874" s="19"/>
      <c r="T1874" s="3" t="str">
        <f t="shared" si="430"/>
        <v>- -</v>
      </c>
      <c r="U1874" s="3">
        <f t="shared" si="431"/>
        <v>0</v>
      </c>
      <c r="W1874" s="3" t="str">
        <f t="shared" si="432"/>
        <v>- -</v>
      </c>
      <c r="X1874" s="3">
        <f t="shared" si="433"/>
        <v>0</v>
      </c>
      <c r="Z1874" s="3" t="str">
        <f t="shared" si="434"/>
        <v>- -</v>
      </c>
      <c r="AA1874" s="16">
        <v>0</v>
      </c>
      <c r="AC1874" s="3"/>
      <c r="AD1874" s="16">
        <v>0</v>
      </c>
    </row>
    <row r="1875" spans="3:30" ht="16" customHeight="1" x14ac:dyDescent="0.25">
      <c r="C1875" s="1" t="s">
        <v>921</v>
      </c>
      <c r="D1875" s="2" t="s">
        <v>10</v>
      </c>
      <c r="E1875" s="3">
        <f t="shared" si="421"/>
        <v>4044</v>
      </c>
      <c r="F1875">
        <f t="shared" si="422"/>
        <v>-326</v>
      </c>
      <c r="G1875" s="4" t="str">
        <f t="shared" si="423"/>
        <v>Jul</v>
      </c>
      <c r="H1875" s="5">
        <f t="shared" si="424"/>
        <v>9</v>
      </c>
      <c r="I1875" s="3" t="str">
        <f t="shared" si="425"/>
        <v>T</v>
      </c>
      <c r="J1875" s="4">
        <f t="shared" si="426"/>
        <v>7</v>
      </c>
      <c r="K1875" s="5">
        <f t="shared" si="427"/>
        <v>9</v>
      </c>
      <c r="L1875">
        <f t="shared" si="428"/>
        <v>6</v>
      </c>
      <c r="M1875">
        <f t="shared" si="435"/>
        <v>6</v>
      </c>
      <c r="N1875" t="str">
        <f t="shared" si="429"/>
        <v/>
      </c>
      <c r="P1875" s="19"/>
      <c r="T1875" s="3" t="str">
        <f t="shared" si="430"/>
        <v>- -</v>
      </c>
      <c r="U1875" s="3">
        <f t="shared" si="431"/>
        <v>0</v>
      </c>
      <c r="W1875" s="3" t="str">
        <f t="shared" si="432"/>
        <v>- -</v>
      </c>
      <c r="X1875" s="3">
        <f t="shared" si="433"/>
        <v>0</v>
      </c>
      <c r="Z1875" s="3" t="str">
        <f t="shared" si="434"/>
        <v>- -</v>
      </c>
      <c r="AA1875" s="16">
        <v>0</v>
      </c>
      <c r="AC1875" s="3"/>
      <c r="AD1875" s="16">
        <v>0</v>
      </c>
    </row>
    <row r="1876" spans="3:30" ht="16" customHeight="1" x14ac:dyDescent="0.25">
      <c r="C1876" s="1" t="s">
        <v>922</v>
      </c>
      <c r="D1876" s="2" t="s">
        <v>10</v>
      </c>
      <c r="E1876" s="3">
        <f t="shared" si="421"/>
        <v>4045</v>
      </c>
      <c r="F1876">
        <f t="shared" si="422"/>
        <v>-325</v>
      </c>
      <c r="G1876" s="4" t="str">
        <f t="shared" si="423"/>
        <v>Jan</v>
      </c>
      <c r="H1876" s="5">
        <f t="shared" si="424"/>
        <v>3</v>
      </c>
      <c r="I1876" s="3" t="str">
        <f t="shared" si="425"/>
        <v>T</v>
      </c>
      <c r="J1876" s="4">
        <f t="shared" si="426"/>
        <v>1</v>
      </c>
      <c r="K1876" s="5">
        <f t="shared" si="427"/>
        <v>3</v>
      </c>
      <c r="L1876">
        <f t="shared" si="428"/>
        <v>6</v>
      </c>
      <c r="M1876">
        <f t="shared" si="435"/>
        <v>6</v>
      </c>
      <c r="N1876" t="str">
        <f t="shared" si="429"/>
        <v/>
      </c>
      <c r="O1876">
        <v>34</v>
      </c>
      <c r="P1876" s="19"/>
      <c r="T1876" s="3" t="str">
        <f t="shared" si="430"/>
        <v>- -</v>
      </c>
      <c r="U1876" s="3">
        <f t="shared" si="431"/>
        <v>0</v>
      </c>
      <c r="W1876" s="3" t="str">
        <f t="shared" si="432"/>
        <v>- -</v>
      </c>
      <c r="X1876" s="3">
        <f t="shared" si="433"/>
        <v>0</v>
      </c>
      <c r="Z1876" s="3" t="str">
        <f t="shared" si="434"/>
        <v>- -</v>
      </c>
      <c r="AA1876" s="16">
        <v>0</v>
      </c>
      <c r="AC1876" s="3"/>
      <c r="AD1876" s="16">
        <v>0</v>
      </c>
    </row>
    <row r="1877" spans="3:30" ht="16" customHeight="1" x14ac:dyDescent="0.25">
      <c r="C1877" s="1" t="s">
        <v>923</v>
      </c>
      <c r="D1877" s="2" t="s">
        <v>10</v>
      </c>
      <c r="E1877" s="3">
        <f t="shared" si="421"/>
        <v>4046</v>
      </c>
      <c r="F1877">
        <f t="shared" si="422"/>
        <v>-325</v>
      </c>
      <c r="G1877" s="4" t="str">
        <f t="shared" si="423"/>
        <v>Jun</v>
      </c>
      <c r="H1877" s="5">
        <f t="shared" si="424"/>
        <v>28</v>
      </c>
      <c r="I1877" s="3" t="str">
        <f t="shared" si="425"/>
        <v>P</v>
      </c>
      <c r="J1877" s="4">
        <f t="shared" si="426"/>
        <v>6</v>
      </c>
      <c r="K1877" s="5">
        <f t="shared" si="427"/>
        <v>28</v>
      </c>
      <c r="L1877">
        <f t="shared" si="428"/>
        <v>5</v>
      </c>
      <c r="M1877">
        <f t="shared" si="435"/>
        <v>5</v>
      </c>
      <c r="N1877" t="str">
        <f t="shared" si="429"/>
        <v/>
      </c>
      <c r="P1877" s="19"/>
      <c r="T1877" s="3" t="str">
        <f t="shared" si="430"/>
        <v>- -</v>
      </c>
      <c r="U1877" s="3">
        <f t="shared" si="431"/>
        <v>0</v>
      </c>
      <c r="W1877" s="3" t="str">
        <f t="shared" si="432"/>
        <v>- -</v>
      </c>
      <c r="X1877" s="3">
        <f t="shared" si="433"/>
        <v>0</v>
      </c>
      <c r="Z1877" s="3" t="str">
        <f t="shared" si="434"/>
        <v>- -</v>
      </c>
      <c r="AA1877" s="16">
        <v>0</v>
      </c>
      <c r="AC1877" s="3"/>
      <c r="AD1877" s="16">
        <v>0</v>
      </c>
    </row>
    <row r="1878" spans="3:30" ht="16" customHeight="1" x14ac:dyDescent="0.25">
      <c r="C1878" s="1" t="s">
        <v>924</v>
      </c>
      <c r="D1878" s="2" t="s">
        <v>10</v>
      </c>
      <c r="E1878" s="3">
        <f t="shared" ref="E1878:E1933" si="436">VALUE(LEFT(C1878,5))</f>
        <v>4047</v>
      </c>
      <c r="F1878">
        <f t="shared" ref="F1878:F1933" si="437">VALUE(MID(C1878,7,5))</f>
        <v>-325</v>
      </c>
      <c r="G1878" s="4" t="str">
        <f t="shared" ref="G1878:G1933" si="438">MID(C1878,13,3)</f>
        <v>Dec</v>
      </c>
      <c r="H1878" s="5">
        <f t="shared" ref="H1878:H1933" si="439">VALUE(MID(C1878,17,2))</f>
        <v>24</v>
      </c>
      <c r="I1878" s="3" t="str">
        <f t="shared" ref="I1878:I1933" si="440">MID(C1878,51,1)</f>
        <v>N</v>
      </c>
      <c r="J1878" s="4">
        <f t="shared" ref="J1878:J1933" si="441">IF(G1878="Jan",1,IF(G1878="Feb",2,IF(G1878="Mar",3,IF(G1878="Apr",4,IF(G1878="May",5,IF(G1878="Jun",6,IF(G1878="Jul",7,IF(G1878="Aug",8,IF(G1878="Sep",9,IF(G1878="Oct",10,IF(G1878="Nov",11,IF(G1878="Dec",12))))))))))))</f>
        <v>12</v>
      </c>
      <c r="K1878" s="5">
        <f t="shared" ref="K1878:K1933" si="442">H1878</f>
        <v>24</v>
      </c>
      <c r="L1878">
        <f t="shared" ref="L1878:L1933" si="443">IF(J1878&lt;J1877,J1878+12-J1877,J1878-J1877)</f>
        <v>6</v>
      </c>
      <c r="M1878">
        <f t="shared" si="435"/>
        <v>6</v>
      </c>
      <c r="N1878" t="str">
        <f t="shared" si="429"/>
        <v/>
      </c>
      <c r="T1878" s="3" t="str">
        <f t="shared" si="430"/>
        <v>- -</v>
      </c>
      <c r="U1878" s="3">
        <f t="shared" si="431"/>
        <v>0</v>
      </c>
      <c r="W1878" s="3" t="str">
        <f t="shared" si="432"/>
        <v>- -</v>
      </c>
      <c r="X1878" s="3">
        <f t="shared" si="433"/>
        <v>0</v>
      </c>
      <c r="Z1878" s="3" t="e">
        <f t="shared" si="434"/>
        <v>#VALUE!</v>
      </c>
      <c r="AA1878" s="16">
        <v>0</v>
      </c>
      <c r="AC1878" s="3"/>
      <c r="AD1878" s="16">
        <v>0</v>
      </c>
    </row>
    <row r="1879" spans="3:30" ht="16" customHeight="1" x14ac:dyDescent="0.25">
      <c r="C1879" s="1" t="s">
        <v>925</v>
      </c>
      <c r="D1879" s="2" t="s">
        <v>10</v>
      </c>
      <c r="E1879" s="3">
        <f t="shared" si="436"/>
        <v>4048</v>
      </c>
      <c r="F1879">
        <f t="shared" si="437"/>
        <v>-324</v>
      </c>
      <c r="G1879" s="4" t="str">
        <f t="shared" si="438"/>
        <v>May</v>
      </c>
      <c r="H1879" s="5">
        <f t="shared" si="439"/>
        <v>19</v>
      </c>
      <c r="I1879" s="3" t="str">
        <f t="shared" si="440"/>
        <v>N</v>
      </c>
      <c r="J1879" s="4">
        <f t="shared" si="441"/>
        <v>5</v>
      </c>
      <c r="K1879" s="5">
        <f t="shared" si="442"/>
        <v>19</v>
      </c>
      <c r="L1879">
        <f t="shared" si="443"/>
        <v>5</v>
      </c>
      <c r="M1879">
        <f t="shared" si="435"/>
        <v>11</v>
      </c>
      <c r="N1879" t="str">
        <f t="shared" si="429"/>
        <v/>
      </c>
      <c r="O1879">
        <v>35</v>
      </c>
      <c r="P1879" s="19"/>
      <c r="T1879" s="3" t="str">
        <f t="shared" si="430"/>
        <v>- -</v>
      </c>
      <c r="U1879" s="3">
        <f t="shared" si="431"/>
        <v>0</v>
      </c>
      <c r="W1879" s="3" t="str">
        <f t="shared" si="432"/>
        <v>- -</v>
      </c>
      <c r="X1879" s="3">
        <f t="shared" si="433"/>
        <v>0</v>
      </c>
      <c r="Z1879" s="3" t="e">
        <f t="shared" si="434"/>
        <v>#VALUE!</v>
      </c>
      <c r="AA1879" s="16">
        <v>0</v>
      </c>
      <c r="AC1879" s="3"/>
      <c r="AD1879" s="16">
        <v>0</v>
      </c>
    </row>
    <row r="1880" spans="3:30" ht="16" customHeight="1" x14ac:dyDescent="0.25">
      <c r="C1880" s="1" t="s">
        <v>926</v>
      </c>
      <c r="D1880" s="2" t="s">
        <v>10</v>
      </c>
      <c r="E1880" s="3">
        <f t="shared" si="436"/>
        <v>4049</v>
      </c>
      <c r="F1880">
        <f t="shared" si="437"/>
        <v>-324</v>
      </c>
      <c r="G1880" s="4" t="str">
        <f t="shared" si="438"/>
        <v>Jun</v>
      </c>
      <c r="H1880" s="5">
        <f t="shared" si="439"/>
        <v>17</v>
      </c>
      <c r="I1880" s="3" t="str">
        <f t="shared" si="440"/>
        <v>N</v>
      </c>
      <c r="J1880" s="4">
        <f t="shared" si="441"/>
        <v>6</v>
      </c>
      <c r="K1880" s="5">
        <f t="shared" si="442"/>
        <v>17</v>
      </c>
      <c r="L1880">
        <f t="shared" si="443"/>
        <v>1</v>
      </c>
      <c r="M1880">
        <f t="shared" si="435"/>
        <v>12</v>
      </c>
      <c r="N1880" t="str">
        <f t="shared" ref="N1880:N1933" si="444">IF(M1880&lt;1,"STOP!","")</f>
        <v/>
      </c>
      <c r="T1880" s="3" t="str">
        <f t="shared" ref="T1880:T1933" si="445">IF(AND(
I1882&lt;&gt;"N",J1882-2=OR(5,6,7),
I1883&lt;&gt;"N",J1883-2=OR(11,12,13,1),
I1884&lt;&gt;"N",J1884-2=OR(5,6,7),
I1925&lt;&gt;"N",J1925-2=OR(12,13,1,2),I1925&lt;&gt;"N",
I1926&lt;&gt;"N",J1926-2=OR(6,7,8),I1926&lt;&gt;"N",
I1927&lt;&gt;"N",J1927-2=OR(11,12,13,1),I1927&lt;&gt;"N",
I1928&lt;&gt;"N",
I1971&lt;&gt;"N",J1971-2=OR(12,13,1,2)),
"Success!","- -")</f>
        <v>- -</v>
      </c>
      <c r="U1880" s="3">
        <f t="shared" ref="U1880:U1933" si="446">IF(T1880&lt;&gt;"- -",1,0)</f>
        <v>0</v>
      </c>
      <c r="W1880" s="3" t="str">
        <f t="shared" ref="W1880:W1933" si="447">IF(AND(
I1882&lt;&gt;"N",J1882-2=OR(5,6,7),
I1883&lt;&gt;"N",J1883-2=OR(11,12,13,1),
I1884&lt;&gt;"N",J1884-2=OR(5,6,7),
       OR(
       AND(
       I1920&lt;&gt;"N",J1920-2=OR(12,13,1,2),
       I1921&lt;&gt;"N",J1921-2=OR(6,7,8),
       I1922&lt;&gt;"N",J1922-2=OR(11,12,13,1),
       I1924&lt;&gt;"N"),
       AND(
       I1921&lt;&gt;"N",J1921-2=OR(12,13,1,2),
       I1922&lt;&gt;"N",J1922-2=OR(6,7,8),
       I1923&lt;&gt;"N",J1923-2=OR(11,12,13,1),
       I1924&lt;&gt;"N"),
      AND(
       I1922&lt;&gt;"N",J1922-2=OR(12,13,1,2),
       I1923&lt;&gt;"N",J1923-2=OR(6,7,8),
       I1924&lt;&gt;"N",J1924-2=OR(11,12,13,1),
       I1925&lt;&gt;"N"),
      AND(
       I1923&lt;&gt;"N",J1923-2=OR(12,13,1,2),
       I1924&lt;&gt;"N",J1924-2=OR(6,7,8),
       I1925&lt;&gt;"N",J1925-2=OR(11,12,13,1),
       I1926&lt;&gt;"N"),
      AND(
       I1924&lt;&gt;"N",J1924-2=OR(12,13,1,2),
       I1925&lt;&gt;"N",J1925-2=OR(6,7,8),
       I1926&lt;&gt;"N",J1926-2=OR(11,12,13,1),
       I1927&lt;&gt;"N"),
      AND(
       I1925&lt;&gt;"N",J1925-2=OR(12,13,1,2),
       I1926&lt;&gt;"N",J1926-2=OR(6,7,8),
       I1927&lt;&gt;"N",J1927-2=OR(11,12,13,1),
       I1928&lt;&gt;"N"),
      AND(
       I1926&lt;&gt;"N",J1926-2=OR(12,13,1,2),
       I1927&lt;&gt;"N",J1927-2=OR(6,7,8),
       I1928&lt;&gt;"N",J1928-2=OR(11,12,13,1),
       I1929&lt;&gt;"N"),
      AND(
       I1927&lt;&gt;"N",J1927-2=OR(12,13,1,2),
       I1928&lt;&gt;"N",J1928-2=OR(6,7,8),
       I1929&lt;&gt;"N",J1929-2=OR(11,12,13,1),
       I1930&lt;&gt;"N"),
      AND(
       I1928&lt;&gt;"N",J1928-2=OR(12,13,1,2),
       I1929&lt;&gt;"N",J1929-2=OR(6,7,8),
       I1930&lt;&gt;"N",J1930-2=OR(11,12,13,1),
       I1931&lt;&gt;"N"),
      AND(
       I1929&lt;&gt;"N",J1929-2=OR(12,13,1,2),
       I1930&lt;&gt;"N",J1930-2=OR(6,7,8),
       I1931&lt;&gt;"N",J1931-2=OR(11,12,13,1),
       I1932&lt;&gt;"N"),
      AND(
       I1930&lt;&gt;"N",J1930-2=OR(12,13,1,2),
       I1931&lt;&gt;"N",J1931-2=OR(6,7,8),
       I1932&lt;&gt;"N",J1932-2=OR(11,12,13,1),
       I1933&lt;&gt;"N")
        ),
      OR(
      I1961&lt;&gt;"N",J1961-2=OR(12,13,1,2),
      I1962&lt;&gt;"N",J1962-2=OR(12,13,1,2),
      I1963&lt;&gt;"N",J1963-2=OR(12,13,1,2),
      I1964&lt;&gt;"N",J1964-2=OR(12,13,1,2),
      I1965&lt;&gt;"N",J1965-2=OR(12,13,1,2),
      I1966&lt;&gt;"N",J1966-2=OR(12,13,1,2),
      I1967&lt;&gt;"N",J1967-2=OR(12,13,1,2),
      I1968&lt;&gt;"N",J1968-2=OR(12,13,1,2),
      I1969&lt;&gt;"N",J1969-2=OR(12,13,1,2),
      I1970&lt;&gt;"N",J1970-2=OR(12,13,1,2),
      I1971&lt;&gt;"N",J1971-2=OR(12,13,1,2),
      I1972&lt;&gt;"N",J1972-2=OR(12,13,1,2),
      I1973&lt;&gt;"N",J1973-2=OR(12,13,1,2),
      I1974&lt;&gt;"N",J1974-2=OR(12,13,1,2),
      I1975&lt;&gt;"N",J1975-2=OR(12,13,1,2),
      I1976&lt;&gt;"N",J1976-2=OR(12,13,1,2),
      I1977&lt;&gt;"N",J1977-2=OR(12,13,1,2),
      I1978&lt;&gt;"N",J1978-2=OR(12,13,1,2),
      I1979&lt;&gt;"N",J1979-2=OR(12,13,1,2),
      I1980&lt;&gt;"N",J1980-2=OR(12,13,1,2),
      I1981&lt;&gt;"N",J1981-2=OR(12,13,1,2),
      )
      ),
"Success!","- -")</f>
        <v>- -</v>
      </c>
      <c r="X1880" s="3">
        <f t="shared" ref="X1880:X1933" si="448">IF(W1880&lt;&gt;"- -",1,0)</f>
        <v>0</v>
      </c>
      <c r="Z1880" s="3" t="e">
        <f t="shared" ref="Z1880:Z1933" si="449">IF(AND(
I1882&lt;&gt;"N",J1882-2=OR(5,6,7),
I1883&lt;&gt;"N",J1883-2=OR(11,12,13,1),
I1884&lt;&gt;"N",J1884-2=OR(5,6,7),
       OR(
       AND(
       I1915&lt;&gt;"N",J1915-2=OR(12,13,1,2),
       I1916&lt;&gt;"N",J1916-2=OR(6,7,8),
       I1917&lt;&gt;"N",J1917-2=OR(11,12,13,1),
       I1918&lt;&gt;"N"),
       AND(
       I1916&lt;&gt;"N",J1916-2=OR(12,13,1,2),
       I1917&lt;&gt;"N",J1917-2=OR(6,7,8),
       I1918&lt;&gt;"N",J1918-2=OR(11,12,13,1),
       I1919&lt;&gt;"N"),
      AND(
       I1917&lt;&gt;"N",J1917-2=OR(12,13,1,2),
       I1918&lt;&gt;"N",J1918-2=OR(6,7,8),
       I1919&lt;&gt;"N",J1919-2=OR(11,12,13,1),
       I1920&lt;&gt;"N"),
      AND(
       I1918&lt;&gt;"N",J1918-2=OR(12,13,1,2),
       I1919&lt;&gt;"N",J1919-2=OR(6,7,8),
       I1920&lt;&gt;"N",J1920-2=OR(11,12,13,1),
       I1921&lt;&gt;"N"),
      AND(
       I1919&lt;&gt;"N",J1919-2=OR(12,13,1,2),
       I1920&lt;&gt;"N",J1920-2=OR(6,7,8),
       I1921&lt;&gt;"N",J1921-2=OR(11,12,13,1),
       I1922&lt;&gt;"N"),
       AND(
       I1920&lt;&gt;"N",J1920-2=OR(12,13,1,2),
       I1921&lt;&gt;"N",J1921-2=OR(6,7,8),
       I1922&lt;&gt;"N",J1922-2=OR(11,12,13,1),
       I1924&lt;&gt;"N"),
       AND(
       I1921&lt;&gt;"N",J1921-2=OR(12,13,1,2),
       I1922&lt;&gt;"N",J1922-2=OR(6,7,8),
       I1923&lt;&gt;"N",J1923-2=OR(11,12,13,1),
       I1924&lt;&gt;"N"),
      AND(
       I1922&lt;&gt;"N",J1922-2=OR(12,13,1,2),
       I1923&lt;&gt;"N",J1923-2=OR(6,7,8),
       I1924&lt;&gt;"N",J1924-2=OR(11,12,13,1),
       I1925&lt;&gt;"N"),
      AND(
       I1923&lt;&gt;"N",J1923-2=OR(12,13,1,2),
       I1924&lt;&gt;"N",J1924-2=OR(6,7,8),
       I1925&lt;&gt;"N",J1925-2=OR(11,12,13,1),
       I1926&lt;&gt;"N"),
      AND(
       I1924&lt;&gt;"N",J1924-2=OR(12,13,1,2),
       I1925&lt;&gt;"N",J1925-2=OR(6,7,8),
       I1926&lt;&gt;"N",J1926-2=OR(11,12,13,1),
       I1927&lt;&gt;"N"),
      AND(
       I1925&lt;&gt;"N",J1925-2=OR(12,13,1,2),
       I1926&lt;&gt;"N",J1926-2=OR(6,7,8),
       I1927&lt;&gt;"N",J1927-2=OR(11,12,13,1),
       I1928&lt;&gt;"N"),
      AND(
       I1926&lt;&gt;"N",J1926-2=OR(12,13,1,2),
       I1927&lt;&gt;"N",J1927-2=OR(6,7,8),
       I1928&lt;&gt;"N",J1928-2=OR(11,12,13,1),
       I1929&lt;&gt;"N"),
      AND(
       I1927&lt;&gt;"N",J1927-2=OR(12,13,1,2),
       I1928&lt;&gt;"N",J1928-2=OR(6,7,8),
       I1929&lt;&gt;"N",J1929-2=OR(11,12,13,1),
       I1930&lt;&gt;"N"),
      AND(
       I1928&lt;&gt;"N",J1928-2=OR(12,13,1,2),
       I1929&lt;&gt;"N",J1929-2=OR(6,7,8),
       I1930&lt;&gt;"N",J1930-2=OR(11,12,13,1),
       I1931&lt;&gt;"N"),
      AND(
       I1929&lt;&gt;"N",J1929-2=OR(12,13,1,2),
       I1930&lt;&gt;"N",J1930-2=OR(6,7,8),
       I1931&lt;&gt;"N",J1931-2=OR(11,12,13,1),
       I1932&lt;&gt;"N"),
      AND(
       I1930&lt;&gt;"N",J1930-2=OR(12,13,1,2),
       I1931&lt;&gt;"N",J1931-2=OR(6,7,8),
       I1932&lt;&gt;"N",J1932-2=OR(11,12,13,1),
       I1933&lt;&gt;"N"),
      AND(
       I1930&lt;&gt;"N",J1930-2=OR(12,13,1,2),
       I1931&lt;&gt;"N",J1931-2=OR(6,7,8),
       I1932&lt;&gt;"N",J1932-2=OR(11,12,13,1),
       I1933&lt;&gt;"N"),
      AND(
       I1931&lt;&gt;"N",J1931-2=OR(12,13,1,2),
       I1932&lt;&gt;"N",J1932-2=OR(6,7,8),
       I1933&lt;&gt;"N",J1933-2=OR(11,12,13,1),
       I1934&lt;&gt;"N"),
      AND(
       I1932&lt;&gt;"N",J1932-2=OR(12,13,1,2),
       I1933&lt;&gt;"N",J1933-2=OR(6,7,8),
       I1934&lt;&gt;"N",J1934-2=OR(11,12,13,1),
       I1935&lt;&gt;"N"),
      AND(
       I1933&lt;&gt;"N",J1933-2=OR(12,13,1,2),
       I1934&lt;&gt;"N",J1934-2=OR(6,7,8),
       I1935&lt;&gt;"N",J1935-2=OR(11,12,13,1),
       I1936&lt;&gt;"N"),
      AND(
       I1934&lt;&gt;"N",J1934-2=OR(12,13,1,2),
       I1935&lt;&gt;"N",J1935-2=OR(6,7,8),
       I1936&lt;&gt;"N",J1936-2=OR(11,12,13,1),
       I1937&lt;&gt;"N")
        ),
      OR(
      I1951&lt;&gt;"N",J1951-2=OR(12,13,1,2),
      I1952&lt;&gt;"N",J1952-2=OR(12,13,1,2),
      I1953&lt;&gt;"N",J1953-2=OR(12,13,1,2),
      I1954&lt;&gt;"N",J1954-2=OR(12,13,1,2),
      I1955&lt;&gt;"N",J1955-2=OR(12,13,1,2),
      I1956&lt;&gt;"N",J1956-2=OR(12,13,1,2),
      I1957&lt;&gt;"N",J1957-2=OR(12,13,1,2),
      I1958&lt;&gt;"N",J1958-2=OR(12,13,1,2),
      I1959&lt;&gt;"N",J1959-2=OR(12,13,1,2),
      I1960&lt;&gt;"N",J1960-2=OR(12,13,1,2),
      I1961&lt;&gt;"N",J1961-2=OR(12,13,1,2),
      I1962&lt;&gt;"N",J1962-2=OR(12,13,1,2),
      I1963&lt;&gt;"N",J1963-2=OR(12,13,1,2),
      I1964&lt;&gt;"N",J1964-2=OR(12,13,1,2),
      I1965&lt;&gt;"N",J1965-2=OR(12,13,1,2),
      I1966&lt;&gt;"N",J1966-2=OR(12,13,1,2),
      I1967&lt;&gt;"N",J1967-2=OR(12,13,1,2),
      I1968&lt;&gt;"N",J1968-2=OR(12,13,1,2),
      I1969&lt;&gt;"N",J1969-2=OR(12,13,1,2),
      I1970&lt;&gt;"N",J1970-2=OR(12,13,1,2),
      I1971&lt;&gt;"N",J1971-2=OR(12,13,1,2),
      I1972&lt;&gt;"N",J1972-2=OR(12,13,1,2),
      I1973&lt;&gt;"N",J1973-2=OR(12,13,1,2),
      I1974&lt;&gt;"N",J1974-2=OR(12,13,1,2),
      I1975&lt;&gt;"N",J1975-2=OR(12,13,1,2),
      I1976&lt;&gt;"N",J1976-2=OR(12,13,1,2),
      I1977&lt;&gt;"N",J1977-2=OR(12,13,1,2),
      I1978&lt;&gt;"N",J1978-2=OR(12,13,1,2),
      I1979&lt;&gt;"N",J1979-2=OR(12,13,1,2),
      I1980&lt;&gt;"N",J1980-2=OR(12,13,1,2),
      I1981&lt;&gt;"N",J1981-2=OR(12,13,1,2),
      I1982&lt;&gt;"N",J1982-2=OR(12,13,1,2),
      I1983&lt;&gt;"N",J1983-2=OR(12,13,1,2),
      I1984&lt;&gt;"N",J1984-2=OR(12,13,1,2),
      I1985&lt;&gt;"N",J1985-2=OR(12,13,1,2),
      I1986&lt;&gt;"N",J1986-2=OR(12,13,1,2),
      I1987&lt;&gt;"N",J1987-2=OR(12,13,1,2),
      I1988&lt;&gt;"N",J1988-2=OR(12,13,1,2),
      I1989&lt;&gt;"N",J1989-2=OR(12,13,1,2),
      I1990&lt;&gt;"N",J1990-2=OR(12,13,1,2),
      I1991&lt;&gt;"N",J1991-2=OR(12,13,1,2),
      )
      ),
"Success!","- -")</f>
        <v>#VALUE!</v>
      </c>
      <c r="AA1880" s="16">
        <v>0</v>
      </c>
      <c r="AC1880" s="3"/>
      <c r="AD1880" s="16">
        <v>0</v>
      </c>
    </row>
    <row r="1881" spans="3:30" ht="16" customHeight="1" x14ac:dyDescent="0.25">
      <c r="C1881" s="1" t="s">
        <v>927</v>
      </c>
      <c r="D1881" s="2" t="s">
        <v>10</v>
      </c>
      <c r="E1881" s="3">
        <f t="shared" si="436"/>
        <v>4050</v>
      </c>
      <c r="F1881">
        <f t="shared" si="437"/>
        <v>-324</v>
      </c>
      <c r="G1881" s="4" t="str">
        <f t="shared" si="438"/>
        <v>Nov</v>
      </c>
      <c r="H1881" s="5">
        <f t="shared" si="439"/>
        <v>12</v>
      </c>
      <c r="I1881" s="3" t="str">
        <f t="shared" si="440"/>
        <v>N</v>
      </c>
      <c r="J1881" s="4">
        <f t="shared" si="441"/>
        <v>11</v>
      </c>
      <c r="K1881" s="5">
        <f t="shared" si="442"/>
        <v>12</v>
      </c>
      <c r="L1881">
        <f t="shared" si="443"/>
        <v>5</v>
      </c>
      <c r="M1881">
        <f t="shared" si="435"/>
        <v>5</v>
      </c>
      <c r="N1881" t="str">
        <f t="shared" si="444"/>
        <v/>
      </c>
      <c r="O1881">
        <v>36</v>
      </c>
      <c r="T1881" s="3" t="str">
        <f t="shared" si="445"/>
        <v>- -</v>
      </c>
      <c r="U1881" s="3">
        <f t="shared" si="446"/>
        <v>0</v>
      </c>
      <c r="W1881" s="3" t="str">
        <f t="shared" si="447"/>
        <v>- -</v>
      </c>
      <c r="X1881" s="3">
        <f t="shared" si="448"/>
        <v>0</v>
      </c>
      <c r="Z1881" s="3" t="e">
        <f t="shared" si="449"/>
        <v>#VALUE!</v>
      </c>
      <c r="AA1881" s="16">
        <v>0</v>
      </c>
      <c r="AC1881" s="3"/>
      <c r="AD1881" s="16">
        <v>0</v>
      </c>
    </row>
    <row r="1882" spans="3:30" ht="16" customHeight="1" x14ac:dyDescent="0.25">
      <c r="C1882" s="1" t="s">
        <v>928</v>
      </c>
      <c r="D1882" s="2" t="s">
        <v>10</v>
      </c>
      <c r="E1882" s="3">
        <f t="shared" si="436"/>
        <v>4051</v>
      </c>
      <c r="F1882">
        <f t="shared" si="437"/>
        <v>-323</v>
      </c>
      <c r="G1882" s="4" t="str">
        <f t="shared" si="438"/>
        <v>May</v>
      </c>
      <c r="H1882" s="5">
        <f t="shared" si="439"/>
        <v>8</v>
      </c>
      <c r="I1882" s="3" t="str">
        <f t="shared" si="440"/>
        <v>P</v>
      </c>
      <c r="J1882" s="4">
        <f t="shared" si="441"/>
        <v>5</v>
      </c>
      <c r="K1882" s="5">
        <f t="shared" si="442"/>
        <v>8</v>
      </c>
      <c r="L1882">
        <f t="shared" si="443"/>
        <v>6</v>
      </c>
      <c r="M1882">
        <f t="shared" si="435"/>
        <v>23</v>
      </c>
      <c r="N1882" t="str">
        <f t="shared" si="444"/>
        <v/>
      </c>
      <c r="P1882" s="19"/>
      <c r="T1882" s="3" t="str">
        <f t="shared" si="445"/>
        <v>- -</v>
      </c>
      <c r="U1882" s="3">
        <f t="shared" si="446"/>
        <v>0</v>
      </c>
      <c r="W1882" s="3" t="e">
        <f t="shared" si="447"/>
        <v>#VALUE!</v>
      </c>
      <c r="X1882" s="3" t="e">
        <f t="shared" si="448"/>
        <v>#VALUE!</v>
      </c>
      <c r="Z1882" s="3" t="e">
        <f t="shared" si="449"/>
        <v>#VALUE!</v>
      </c>
      <c r="AA1882" s="16">
        <v>0</v>
      </c>
      <c r="AC1882" s="3"/>
      <c r="AD1882" s="16">
        <v>0</v>
      </c>
    </row>
    <row r="1883" spans="3:30" ht="16" customHeight="1" x14ac:dyDescent="0.25">
      <c r="C1883" s="1" t="s">
        <v>929</v>
      </c>
      <c r="D1883" s="2" t="s">
        <v>10</v>
      </c>
      <c r="E1883" s="3">
        <f t="shared" si="436"/>
        <v>4052</v>
      </c>
      <c r="F1883">
        <f t="shared" si="437"/>
        <v>-323</v>
      </c>
      <c r="G1883" s="4" t="str">
        <f t="shared" si="438"/>
        <v>Nov</v>
      </c>
      <c r="H1883" s="5">
        <f t="shared" si="439"/>
        <v>1</v>
      </c>
      <c r="I1883" s="3" t="str">
        <f t="shared" si="440"/>
        <v>T</v>
      </c>
      <c r="J1883" s="4">
        <f t="shared" si="441"/>
        <v>11</v>
      </c>
      <c r="K1883" s="5">
        <f t="shared" si="442"/>
        <v>1</v>
      </c>
      <c r="L1883">
        <f t="shared" si="443"/>
        <v>6</v>
      </c>
      <c r="M1883">
        <f t="shared" si="435"/>
        <v>6</v>
      </c>
      <c r="N1883" t="str">
        <f t="shared" si="444"/>
        <v/>
      </c>
      <c r="O1883">
        <v>37</v>
      </c>
      <c r="P1883" s="19"/>
      <c r="T1883" s="3" t="str">
        <f t="shared" si="445"/>
        <v>- -</v>
      </c>
      <c r="U1883" s="3">
        <f t="shared" si="446"/>
        <v>0</v>
      </c>
      <c r="W1883" s="3" t="e">
        <f t="shared" si="447"/>
        <v>#VALUE!</v>
      </c>
      <c r="X1883" s="3" t="e">
        <f t="shared" si="448"/>
        <v>#VALUE!</v>
      </c>
      <c r="Z1883" s="3" t="e">
        <f t="shared" si="449"/>
        <v>#VALUE!</v>
      </c>
      <c r="AA1883" s="16">
        <v>0</v>
      </c>
      <c r="AC1883" s="3"/>
      <c r="AD1883" s="16">
        <v>0</v>
      </c>
    </row>
    <row r="1884" spans="3:30" ht="16" customHeight="1" x14ac:dyDescent="0.25">
      <c r="C1884" s="1" t="s">
        <v>930</v>
      </c>
      <c r="D1884" s="2" t="s">
        <v>10</v>
      </c>
      <c r="E1884" s="3">
        <f t="shared" si="436"/>
        <v>4053</v>
      </c>
      <c r="F1884">
        <f t="shared" si="437"/>
        <v>-322</v>
      </c>
      <c r="G1884" s="4" t="str">
        <f t="shared" si="438"/>
        <v>Apr</v>
      </c>
      <c r="H1884" s="5">
        <f t="shared" si="439"/>
        <v>28</v>
      </c>
      <c r="I1884" s="3" t="str">
        <f t="shared" si="440"/>
        <v>T</v>
      </c>
      <c r="J1884" s="4">
        <f t="shared" si="441"/>
        <v>4</v>
      </c>
      <c r="K1884" s="5">
        <f t="shared" si="442"/>
        <v>28</v>
      </c>
      <c r="L1884">
        <f t="shared" si="443"/>
        <v>5</v>
      </c>
      <c r="M1884">
        <f t="shared" si="435"/>
        <v>5</v>
      </c>
      <c r="N1884" t="str">
        <f t="shared" si="444"/>
        <v/>
      </c>
      <c r="P1884" s="19"/>
      <c r="T1884" s="3" t="str">
        <f t="shared" si="445"/>
        <v>- -</v>
      </c>
      <c r="U1884" s="3">
        <f t="shared" si="446"/>
        <v>0</v>
      </c>
      <c r="W1884" s="3" t="e">
        <f t="shared" si="447"/>
        <v>#VALUE!</v>
      </c>
      <c r="X1884" s="3" t="e">
        <f t="shared" si="448"/>
        <v>#VALUE!</v>
      </c>
      <c r="Z1884" s="3" t="e">
        <f t="shared" si="449"/>
        <v>#VALUE!</v>
      </c>
      <c r="AA1884" s="16">
        <v>0</v>
      </c>
      <c r="AC1884" s="3"/>
      <c r="AD1884" s="16">
        <v>0</v>
      </c>
    </row>
    <row r="1885" spans="3:30" ht="16" customHeight="1" x14ac:dyDescent="0.25">
      <c r="C1885" s="1" t="s">
        <v>931</v>
      </c>
      <c r="D1885" s="2" t="s">
        <v>10</v>
      </c>
      <c r="E1885" s="3">
        <f t="shared" si="436"/>
        <v>4054</v>
      </c>
      <c r="F1885">
        <f t="shared" si="437"/>
        <v>-322</v>
      </c>
      <c r="G1885" s="4" t="str">
        <f t="shared" si="438"/>
        <v>Oct</v>
      </c>
      <c r="H1885" s="5">
        <f t="shared" si="439"/>
        <v>21</v>
      </c>
      <c r="I1885" s="3" t="str">
        <f t="shared" si="440"/>
        <v>T</v>
      </c>
      <c r="J1885" s="4">
        <f t="shared" si="441"/>
        <v>10</v>
      </c>
      <c r="K1885" s="5">
        <f t="shared" si="442"/>
        <v>21</v>
      </c>
      <c r="L1885">
        <f t="shared" si="443"/>
        <v>6</v>
      </c>
      <c r="M1885">
        <f t="shared" si="435"/>
        <v>6</v>
      </c>
      <c r="N1885" t="str">
        <f t="shared" si="444"/>
        <v/>
      </c>
      <c r="P1885" s="19"/>
      <c r="T1885" s="3" t="str">
        <f t="shared" si="445"/>
        <v>- -</v>
      </c>
      <c r="U1885" s="3">
        <f t="shared" si="446"/>
        <v>0</v>
      </c>
      <c r="W1885" s="3" t="e">
        <f t="shared" si="447"/>
        <v>#VALUE!</v>
      </c>
      <c r="X1885" s="3" t="e">
        <f t="shared" si="448"/>
        <v>#VALUE!</v>
      </c>
      <c r="Z1885" s="3" t="e">
        <f t="shared" si="449"/>
        <v>#VALUE!</v>
      </c>
      <c r="AA1885" s="16">
        <v>0</v>
      </c>
      <c r="AC1885" s="3"/>
      <c r="AD1885" s="16">
        <v>0</v>
      </c>
    </row>
    <row r="1886" spans="3:30" ht="16" customHeight="1" x14ac:dyDescent="0.25">
      <c r="C1886" s="1" t="s">
        <v>932</v>
      </c>
      <c r="D1886" s="2" t="s">
        <v>10</v>
      </c>
      <c r="E1886" s="3">
        <f t="shared" si="436"/>
        <v>4055</v>
      </c>
      <c r="F1886">
        <f t="shared" si="437"/>
        <v>-321</v>
      </c>
      <c r="G1886" s="4" t="str">
        <f t="shared" si="438"/>
        <v>Apr</v>
      </c>
      <c r="H1886" s="5">
        <f t="shared" si="439"/>
        <v>17</v>
      </c>
      <c r="I1886" s="3" t="str">
        <f t="shared" si="440"/>
        <v>N</v>
      </c>
      <c r="J1886" s="4">
        <f t="shared" si="441"/>
        <v>4</v>
      </c>
      <c r="K1886" s="5">
        <f t="shared" si="442"/>
        <v>17</v>
      </c>
      <c r="L1886">
        <f t="shared" si="443"/>
        <v>6</v>
      </c>
      <c r="M1886">
        <f t="shared" ref="M1886:M1933" si="450">IF(I1885&lt;&gt;"N",IF(J1886&lt;J1885,IF(F1886=F1885+1,J1886+12-J1885,IF(F1886=F1885+2,J1886+24-J1885,J1886-J1885)),IF(F1886=F1885+1,J1886+12-J1885,IF(F1886=F1885+2,J1886+24-J1885,J1886-J1885))),IF(I1884&lt;&gt;"N",IF(J1886&lt;J1884,IF(F1886=F1884+1,J1886+12-J1884,IF(F1886=F1884+2,J1886+24-J1884,J1886-J1884)),IF(F1886=F1884+1,J1886+12-J1884,IF(F1886=F1884+2,J1886+24-J1884,J1886-J1884))),IF(I1883&lt;&gt;"N",IF(J1886&lt;J1883,IF(F1886=F1883+1,J1886+12-J1883,IF(F1886=F1883+2,J1886+24-J1883,J1886-J1883)),IF(F1886=F1883+1,J1886+12-J1883,IF(F1886=F1883+2,J1886+24-J1883,J1886-J1883))),IF(I1882&lt;&gt;"N",IF(J1886&lt;J1882,IF(F1886=F1882+1,J1886+12-J1882,IF(F1886=F1882+2,J1886+24-J1882,IF(F1886=F1882+1,J1886+12-J1882,IF(F1886=F1881+2,J1886+24-J1882,J1886-J1882)))),J1886-J1882),IF(I1881&lt;&gt;"N",IF(J1886&lt;J1881,IF(F1886=F1881+1,J1886+12-J1881,IF(F1886=F1881+2,J1886+24-J1881,IF(F1886=F1881+1,J1886+12-J1881,IF(F1886=F1881+2,J1886+24-J1881,J1886-J1881)))),IF(I1885&lt;&gt;"N",IF(F1886=F1885,J1886-J1885,IF(F1886=J1885+1,J1886+12-J1885,IF(F1886=J1885+2,J1886+24-J1885,       IF(I1884&lt;&gt;"N",IF(F1886=F1884,J1886-J1884,IF(F1886=F1884+1,J1886+12-J1884,IF(F1886=F1884+2,J1886+24-J1884,           IF(I1883&lt;&gt;"N",IF(F1886=F1883,J1886-J1883,IF(F1886=F1883+1,J1886+12-J1883,IF(F1886=F1883+2,J1886+24-J1883,           IF(I1882&lt;&gt;"N",IF(F1886=F1882,J1886-J1882,IF(F1886=F1882+1,J1886+12-J1882,IF(F1886=F1882+2,J1886+24-J1882,         IF(I1881&lt;&gt;"N",IF(F1886=F1881,J1886-J1881,IF(F1886=F1881+1,J1886+12-J1881,IF(F1886=F1881+2,J1886+24-J1881,"hi 1"))),"hi 2")))),"hi 3")))),"hi 4")))),"hi 5")))),J1886+12-J1881)),"hi 7")))))</f>
        <v>6</v>
      </c>
      <c r="N1886" t="str">
        <f t="shared" si="444"/>
        <v/>
      </c>
      <c r="O1886">
        <v>38</v>
      </c>
      <c r="T1886" s="3" t="str">
        <f t="shared" si="445"/>
        <v>- -</v>
      </c>
      <c r="U1886" s="3">
        <f t="shared" si="446"/>
        <v>0</v>
      </c>
      <c r="W1886" s="3" t="e">
        <f t="shared" si="447"/>
        <v>#VALUE!</v>
      </c>
      <c r="X1886" s="3" t="e">
        <f t="shared" si="448"/>
        <v>#VALUE!</v>
      </c>
      <c r="Z1886" s="3" t="e">
        <f t="shared" si="449"/>
        <v>#VALUE!</v>
      </c>
      <c r="AA1886" s="16">
        <v>0</v>
      </c>
      <c r="AC1886" s="3"/>
      <c r="AD1886" s="16">
        <v>0</v>
      </c>
    </row>
    <row r="1887" spans="3:30" ht="16" customHeight="1" x14ac:dyDescent="0.25">
      <c r="C1887" s="1" t="s">
        <v>933</v>
      </c>
      <c r="D1887" s="2" t="s">
        <v>10</v>
      </c>
      <c r="E1887" s="3">
        <f t="shared" si="436"/>
        <v>4056</v>
      </c>
      <c r="F1887">
        <f t="shared" si="437"/>
        <v>-321</v>
      </c>
      <c r="G1887" s="4" t="str">
        <f t="shared" si="438"/>
        <v>Oct</v>
      </c>
      <c r="H1887" s="5">
        <f t="shared" si="439"/>
        <v>11</v>
      </c>
      <c r="I1887" s="3" t="str">
        <f t="shared" si="440"/>
        <v>P</v>
      </c>
      <c r="J1887" s="4">
        <f t="shared" si="441"/>
        <v>10</v>
      </c>
      <c r="K1887" s="5">
        <f t="shared" si="442"/>
        <v>11</v>
      </c>
      <c r="L1887">
        <f t="shared" si="443"/>
        <v>6</v>
      </c>
      <c r="M1887">
        <f t="shared" si="450"/>
        <v>12</v>
      </c>
      <c r="N1887" t="str">
        <f t="shared" si="444"/>
        <v/>
      </c>
      <c r="P1887" s="14"/>
      <c r="T1887" s="3" t="e">
        <f t="shared" si="445"/>
        <v>#VALUE!</v>
      </c>
      <c r="U1887" s="3" t="e">
        <f t="shared" si="446"/>
        <v>#VALUE!</v>
      </c>
      <c r="W1887" s="3" t="e">
        <f t="shared" si="447"/>
        <v>#VALUE!</v>
      </c>
      <c r="X1887" s="3" t="e">
        <f t="shared" si="448"/>
        <v>#VALUE!</v>
      </c>
      <c r="Z1887" s="3" t="e">
        <f t="shared" si="449"/>
        <v>#VALUE!</v>
      </c>
      <c r="AA1887" s="16">
        <v>0</v>
      </c>
      <c r="AC1887" s="3"/>
      <c r="AD1887" s="16">
        <v>0</v>
      </c>
    </row>
    <row r="1888" spans="3:30" ht="16" customHeight="1" x14ac:dyDescent="0.25">
      <c r="C1888" s="1" t="s">
        <v>934</v>
      </c>
      <c r="D1888" s="2" t="s">
        <v>10</v>
      </c>
      <c r="E1888" s="3">
        <f t="shared" si="436"/>
        <v>4057</v>
      </c>
      <c r="F1888">
        <f t="shared" si="437"/>
        <v>-320</v>
      </c>
      <c r="G1888" s="4" t="str">
        <f t="shared" si="438"/>
        <v>Mar</v>
      </c>
      <c r="H1888" s="5">
        <f t="shared" si="439"/>
        <v>7</v>
      </c>
      <c r="I1888" s="3" t="str">
        <f t="shared" si="440"/>
        <v>N</v>
      </c>
      <c r="J1888" s="4">
        <f t="shared" si="441"/>
        <v>3</v>
      </c>
      <c r="K1888" s="5">
        <f t="shared" si="442"/>
        <v>7</v>
      </c>
      <c r="L1888">
        <f t="shared" si="443"/>
        <v>5</v>
      </c>
      <c r="M1888">
        <f t="shared" si="450"/>
        <v>5</v>
      </c>
      <c r="N1888" t="str">
        <f t="shared" si="444"/>
        <v/>
      </c>
      <c r="T1888" s="3" t="e">
        <f t="shared" si="445"/>
        <v>#VALUE!</v>
      </c>
      <c r="U1888" s="3" t="e">
        <f t="shared" si="446"/>
        <v>#VALUE!</v>
      </c>
      <c r="W1888" s="3" t="e">
        <f t="shared" si="447"/>
        <v>#VALUE!</v>
      </c>
      <c r="X1888" s="3" t="e">
        <f t="shared" si="448"/>
        <v>#VALUE!</v>
      </c>
      <c r="Z1888" s="3" t="e">
        <f t="shared" si="449"/>
        <v>#VALUE!</v>
      </c>
      <c r="AA1888" s="16">
        <v>0</v>
      </c>
      <c r="AC1888" s="3"/>
      <c r="AD1888" s="16">
        <v>0</v>
      </c>
    </row>
    <row r="1889" spans="3:30" ht="16" customHeight="1" x14ac:dyDescent="0.25">
      <c r="C1889" s="1" t="s">
        <v>935</v>
      </c>
      <c r="D1889" s="2" t="s">
        <v>10</v>
      </c>
      <c r="E1889" s="3">
        <f t="shared" si="436"/>
        <v>4058</v>
      </c>
      <c r="F1889">
        <f t="shared" si="437"/>
        <v>-320</v>
      </c>
      <c r="G1889" s="4" t="str">
        <f t="shared" si="438"/>
        <v>Aug</v>
      </c>
      <c r="H1889" s="5">
        <f t="shared" si="439"/>
        <v>31</v>
      </c>
      <c r="I1889" s="3" t="str">
        <f t="shared" si="440"/>
        <v>P</v>
      </c>
      <c r="J1889" s="4">
        <f t="shared" si="441"/>
        <v>8</v>
      </c>
      <c r="K1889" s="5">
        <f t="shared" si="442"/>
        <v>31</v>
      </c>
      <c r="L1889">
        <f t="shared" si="443"/>
        <v>5</v>
      </c>
      <c r="M1889">
        <f t="shared" si="450"/>
        <v>10</v>
      </c>
      <c r="N1889" t="str">
        <f t="shared" si="444"/>
        <v/>
      </c>
      <c r="P1889" s="19"/>
      <c r="T1889" s="3" t="e">
        <f t="shared" si="445"/>
        <v>#VALUE!</v>
      </c>
      <c r="U1889" s="3" t="e">
        <f t="shared" si="446"/>
        <v>#VALUE!</v>
      </c>
      <c r="W1889" s="3" t="e">
        <f t="shared" si="447"/>
        <v>#VALUE!</v>
      </c>
      <c r="X1889" s="3" t="e">
        <f t="shared" si="448"/>
        <v>#VALUE!</v>
      </c>
      <c r="Z1889" s="3" t="e">
        <f t="shared" si="449"/>
        <v>#VALUE!</v>
      </c>
      <c r="AA1889" s="16">
        <v>0</v>
      </c>
      <c r="AC1889" s="3"/>
      <c r="AD1889" s="16">
        <v>0</v>
      </c>
    </row>
    <row r="1890" spans="3:30" ht="16" customHeight="1" x14ac:dyDescent="0.25">
      <c r="C1890" s="1" t="s">
        <v>936</v>
      </c>
      <c r="D1890" s="2" t="s">
        <v>10</v>
      </c>
      <c r="E1890" s="3">
        <f t="shared" si="436"/>
        <v>4059</v>
      </c>
      <c r="F1890">
        <f t="shared" si="437"/>
        <v>-319</v>
      </c>
      <c r="G1890" s="4" t="str">
        <f t="shared" si="438"/>
        <v>Feb</v>
      </c>
      <c r="H1890" s="5">
        <f t="shared" si="439"/>
        <v>24</v>
      </c>
      <c r="I1890" s="3" t="str">
        <f t="shared" si="440"/>
        <v>T</v>
      </c>
      <c r="J1890" s="4">
        <f t="shared" si="441"/>
        <v>2</v>
      </c>
      <c r="K1890" s="5">
        <f t="shared" si="442"/>
        <v>24</v>
      </c>
      <c r="L1890">
        <f t="shared" si="443"/>
        <v>6</v>
      </c>
      <c r="M1890">
        <f t="shared" si="450"/>
        <v>6</v>
      </c>
      <c r="N1890" t="str">
        <f t="shared" si="444"/>
        <v/>
      </c>
      <c r="O1890">
        <v>39</v>
      </c>
      <c r="P1890" s="19"/>
      <c r="T1890" s="3" t="str">
        <f t="shared" si="445"/>
        <v>- -</v>
      </c>
      <c r="U1890" s="3">
        <f t="shared" si="446"/>
        <v>0</v>
      </c>
      <c r="W1890" s="3" t="e">
        <f t="shared" si="447"/>
        <v>#VALUE!</v>
      </c>
      <c r="X1890" s="3" t="e">
        <f t="shared" si="448"/>
        <v>#VALUE!</v>
      </c>
      <c r="Z1890" s="3" t="e">
        <f t="shared" si="449"/>
        <v>#VALUE!</v>
      </c>
      <c r="AA1890" s="16">
        <v>0</v>
      </c>
      <c r="AC1890" s="3"/>
      <c r="AD1890" s="16">
        <v>0</v>
      </c>
    </row>
    <row r="1891" spans="3:30" ht="16" customHeight="1" x14ac:dyDescent="0.25">
      <c r="C1891" s="1" t="s">
        <v>937</v>
      </c>
      <c r="D1891" s="2" t="s">
        <v>10</v>
      </c>
      <c r="E1891" s="3">
        <f t="shared" si="436"/>
        <v>4060</v>
      </c>
      <c r="F1891">
        <f t="shared" si="437"/>
        <v>-319</v>
      </c>
      <c r="G1891" s="4" t="str">
        <f t="shared" si="438"/>
        <v>Aug</v>
      </c>
      <c r="H1891" s="5">
        <f t="shared" si="439"/>
        <v>21</v>
      </c>
      <c r="I1891" s="3" t="str">
        <f t="shared" si="440"/>
        <v>T</v>
      </c>
      <c r="J1891" s="4">
        <f t="shared" si="441"/>
        <v>8</v>
      </c>
      <c r="K1891" s="5">
        <f t="shared" si="442"/>
        <v>21</v>
      </c>
      <c r="L1891">
        <f t="shared" si="443"/>
        <v>6</v>
      </c>
      <c r="M1891">
        <f t="shared" si="450"/>
        <v>6</v>
      </c>
      <c r="N1891" t="str">
        <f t="shared" si="444"/>
        <v/>
      </c>
      <c r="P1891" s="14"/>
      <c r="T1891" s="3" t="str">
        <f t="shared" si="445"/>
        <v>- -</v>
      </c>
      <c r="U1891" s="3">
        <f t="shared" si="446"/>
        <v>0</v>
      </c>
      <c r="W1891" s="3" t="e">
        <f t="shared" si="447"/>
        <v>#VALUE!</v>
      </c>
      <c r="X1891" s="3" t="e">
        <f t="shared" si="448"/>
        <v>#VALUE!</v>
      </c>
      <c r="Z1891" s="3" t="e">
        <f t="shared" si="449"/>
        <v>#VALUE!</v>
      </c>
      <c r="AA1891" s="16">
        <v>0</v>
      </c>
      <c r="AC1891" s="3"/>
      <c r="AD1891" s="16">
        <v>0</v>
      </c>
    </row>
    <row r="1892" spans="3:30" ht="16" customHeight="1" x14ac:dyDescent="0.25">
      <c r="C1892" s="1" t="s">
        <v>938</v>
      </c>
      <c r="D1892" s="2" t="s">
        <v>10</v>
      </c>
      <c r="E1892" s="3">
        <f t="shared" si="436"/>
        <v>4061</v>
      </c>
      <c r="F1892">
        <f t="shared" si="437"/>
        <v>-318</v>
      </c>
      <c r="G1892" s="4" t="str">
        <f t="shared" si="438"/>
        <v>Feb</v>
      </c>
      <c r="H1892" s="5">
        <f t="shared" si="439"/>
        <v>13</v>
      </c>
      <c r="I1892" s="3" t="str">
        <f t="shared" si="440"/>
        <v>T</v>
      </c>
      <c r="J1892" s="4">
        <f t="shared" si="441"/>
        <v>2</v>
      </c>
      <c r="K1892" s="5">
        <f t="shared" si="442"/>
        <v>13</v>
      </c>
      <c r="L1892">
        <f t="shared" si="443"/>
        <v>6</v>
      </c>
      <c r="M1892">
        <f t="shared" si="450"/>
        <v>6</v>
      </c>
      <c r="N1892" t="str">
        <f t="shared" si="444"/>
        <v/>
      </c>
      <c r="O1892">
        <v>40</v>
      </c>
      <c r="T1892" s="3" t="str">
        <f t="shared" si="445"/>
        <v>- -</v>
      </c>
      <c r="U1892" s="3">
        <f t="shared" si="446"/>
        <v>0</v>
      </c>
      <c r="W1892" s="3" t="e">
        <f t="shared" si="447"/>
        <v>#VALUE!</v>
      </c>
      <c r="X1892" s="3" t="e">
        <f t="shared" si="448"/>
        <v>#VALUE!</v>
      </c>
      <c r="Z1892" s="3" t="e">
        <f t="shared" si="449"/>
        <v>#VALUE!</v>
      </c>
      <c r="AA1892" s="16">
        <v>0</v>
      </c>
      <c r="AC1892" s="3"/>
      <c r="AD1892" s="16">
        <v>0</v>
      </c>
    </row>
    <row r="1893" spans="3:30" ht="16" customHeight="1" x14ac:dyDescent="0.25">
      <c r="C1893" s="1" t="s">
        <v>939</v>
      </c>
      <c r="D1893" s="2" t="s">
        <v>10</v>
      </c>
      <c r="E1893" s="3">
        <f t="shared" si="436"/>
        <v>4062</v>
      </c>
      <c r="F1893">
        <f t="shared" si="437"/>
        <v>-318</v>
      </c>
      <c r="G1893" s="4" t="str">
        <f t="shared" si="438"/>
        <v>Aug</v>
      </c>
      <c r="H1893" s="5">
        <f t="shared" si="439"/>
        <v>10</v>
      </c>
      <c r="I1893" s="3" t="str">
        <f t="shared" si="440"/>
        <v>T</v>
      </c>
      <c r="J1893" s="4">
        <f t="shared" si="441"/>
        <v>8</v>
      </c>
      <c r="K1893" s="5">
        <f t="shared" si="442"/>
        <v>10</v>
      </c>
      <c r="L1893">
        <f t="shared" si="443"/>
        <v>6</v>
      </c>
      <c r="M1893">
        <f t="shared" si="450"/>
        <v>6</v>
      </c>
      <c r="N1893" t="str">
        <f t="shared" si="444"/>
        <v/>
      </c>
      <c r="T1893" s="3" t="str">
        <f t="shared" si="445"/>
        <v>- -</v>
      </c>
      <c r="U1893" s="3">
        <f t="shared" si="446"/>
        <v>0</v>
      </c>
      <c r="W1893" s="3" t="e">
        <f t="shared" si="447"/>
        <v>#VALUE!</v>
      </c>
      <c r="X1893" s="3" t="e">
        <f t="shared" si="448"/>
        <v>#VALUE!</v>
      </c>
      <c r="Z1893" s="3" t="e">
        <f t="shared" si="449"/>
        <v>#VALUE!</v>
      </c>
      <c r="AA1893" s="16">
        <v>0</v>
      </c>
      <c r="AC1893" s="3"/>
      <c r="AD1893" s="16">
        <v>0</v>
      </c>
    </row>
    <row r="1894" spans="3:30" ht="16" customHeight="1" x14ac:dyDescent="0.25">
      <c r="C1894" s="1" t="s">
        <v>940</v>
      </c>
      <c r="D1894" s="2" t="s">
        <v>10</v>
      </c>
      <c r="E1894" s="3">
        <f t="shared" si="436"/>
        <v>4063</v>
      </c>
      <c r="F1894">
        <f t="shared" si="437"/>
        <v>-317</v>
      </c>
      <c r="G1894" s="4" t="str">
        <f t="shared" si="438"/>
        <v>Feb</v>
      </c>
      <c r="H1894" s="5">
        <f t="shared" si="439"/>
        <v>3</v>
      </c>
      <c r="I1894" s="3" t="str">
        <f t="shared" si="440"/>
        <v>N</v>
      </c>
      <c r="J1894" s="4">
        <f t="shared" si="441"/>
        <v>2</v>
      </c>
      <c r="K1894" s="5">
        <f t="shared" si="442"/>
        <v>3</v>
      </c>
      <c r="L1894">
        <f t="shared" si="443"/>
        <v>6</v>
      </c>
      <c r="M1894">
        <f t="shared" si="450"/>
        <v>6</v>
      </c>
      <c r="N1894" t="str">
        <f t="shared" si="444"/>
        <v/>
      </c>
      <c r="O1894">
        <v>41</v>
      </c>
      <c r="T1894" s="3" t="str">
        <f t="shared" si="445"/>
        <v>- -</v>
      </c>
      <c r="U1894" s="3">
        <f t="shared" si="446"/>
        <v>0</v>
      </c>
      <c r="W1894" s="3" t="e">
        <f t="shared" si="447"/>
        <v>#VALUE!</v>
      </c>
      <c r="X1894" s="3" t="e">
        <f t="shared" si="448"/>
        <v>#VALUE!</v>
      </c>
      <c r="Z1894" s="3" t="e">
        <f t="shared" si="449"/>
        <v>#VALUE!</v>
      </c>
      <c r="AA1894" s="16">
        <v>0</v>
      </c>
      <c r="AC1894" s="3"/>
      <c r="AD1894" s="16">
        <v>0</v>
      </c>
    </row>
    <row r="1895" spans="3:30" ht="16" customHeight="1" x14ac:dyDescent="0.25">
      <c r="C1895" s="1" t="s">
        <v>941</v>
      </c>
      <c r="D1895" s="2" t="s">
        <v>10</v>
      </c>
      <c r="E1895" s="3">
        <f t="shared" si="436"/>
        <v>4064</v>
      </c>
      <c r="F1895">
        <f t="shared" si="437"/>
        <v>-317</v>
      </c>
      <c r="G1895" s="4" t="str">
        <f t="shared" si="438"/>
        <v>Jul</v>
      </c>
      <c r="H1895" s="5">
        <f t="shared" si="439"/>
        <v>30</v>
      </c>
      <c r="I1895" s="3" t="str">
        <f t="shared" si="440"/>
        <v>N</v>
      </c>
      <c r="J1895" s="4">
        <f t="shared" si="441"/>
        <v>7</v>
      </c>
      <c r="K1895" s="5">
        <f t="shared" si="442"/>
        <v>30</v>
      </c>
      <c r="L1895">
        <f t="shared" si="443"/>
        <v>5</v>
      </c>
      <c r="M1895">
        <f t="shared" si="450"/>
        <v>11</v>
      </c>
      <c r="N1895" t="str">
        <f t="shared" si="444"/>
        <v/>
      </c>
      <c r="P1895" s="19"/>
      <c r="T1895" s="3" t="str">
        <f t="shared" si="445"/>
        <v>- -</v>
      </c>
      <c r="U1895" s="3">
        <f t="shared" si="446"/>
        <v>0</v>
      </c>
      <c r="W1895" s="3" t="str">
        <f t="shared" si="447"/>
        <v>- -</v>
      </c>
      <c r="X1895" s="3">
        <f t="shared" si="448"/>
        <v>0</v>
      </c>
      <c r="Z1895" s="3" t="e">
        <f t="shared" si="449"/>
        <v>#VALUE!</v>
      </c>
      <c r="AA1895" s="16">
        <v>0</v>
      </c>
      <c r="AC1895" s="3"/>
      <c r="AD1895" s="16">
        <v>0</v>
      </c>
    </row>
    <row r="1896" spans="3:30" ht="16" customHeight="1" x14ac:dyDescent="0.25">
      <c r="C1896" s="1" t="s">
        <v>942</v>
      </c>
      <c r="D1896" s="2" t="s">
        <v>10</v>
      </c>
      <c r="E1896" s="3">
        <f t="shared" si="436"/>
        <v>4065</v>
      </c>
      <c r="F1896">
        <f t="shared" si="437"/>
        <v>-317</v>
      </c>
      <c r="G1896" s="4" t="str">
        <f t="shared" si="438"/>
        <v>Dec</v>
      </c>
      <c r="H1896" s="5">
        <f t="shared" si="439"/>
        <v>25</v>
      </c>
      <c r="I1896" s="3" t="str">
        <f t="shared" si="440"/>
        <v>P</v>
      </c>
      <c r="J1896" s="4">
        <f t="shared" si="441"/>
        <v>12</v>
      </c>
      <c r="K1896" s="5">
        <f t="shared" si="442"/>
        <v>25</v>
      </c>
      <c r="L1896">
        <f t="shared" si="443"/>
        <v>5</v>
      </c>
      <c r="M1896">
        <f t="shared" si="450"/>
        <v>16</v>
      </c>
      <c r="N1896" t="str">
        <f t="shared" si="444"/>
        <v/>
      </c>
      <c r="O1896">
        <v>42</v>
      </c>
      <c r="P1896" s="19"/>
      <c r="T1896" s="3" t="str">
        <f t="shared" si="445"/>
        <v>- -</v>
      </c>
      <c r="U1896" s="3">
        <f t="shared" si="446"/>
        <v>0</v>
      </c>
      <c r="W1896" s="3" t="str">
        <f t="shared" si="447"/>
        <v>- -</v>
      </c>
      <c r="X1896" s="3">
        <f t="shared" si="448"/>
        <v>0</v>
      </c>
      <c r="Z1896" s="3" t="e">
        <f t="shared" si="449"/>
        <v>#VALUE!</v>
      </c>
      <c r="AA1896" s="16">
        <v>0</v>
      </c>
      <c r="AC1896" s="3"/>
      <c r="AD1896" s="16">
        <v>0</v>
      </c>
    </row>
    <row r="1897" spans="3:30" ht="16" customHeight="1" x14ac:dyDescent="0.25">
      <c r="C1897" s="1" t="s">
        <v>943</v>
      </c>
      <c r="D1897" s="2" t="s">
        <v>10</v>
      </c>
      <c r="E1897" s="3">
        <f t="shared" si="436"/>
        <v>4066</v>
      </c>
      <c r="F1897">
        <f t="shared" si="437"/>
        <v>-316</v>
      </c>
      <c r="G1897" s="4" t="str">
        <f t="shared" si="438"/>
        <v>Jun</v>
      </c>
      <c r="H1897" s="5">
        <f t="shared" si="439"/>
        <v>18</v>
      </c>
      <c r="I1897" s="3" t="str">
        <f t="shared" si="440"/>
        <v>P</v>
      </c>
      <c r="J1897" s="4">
        <f t="shared" si="441"/>
        <v>6</v>
      </c>
      <c r="K1897" s="5">
        <f t="shared" si="442"/>
        <v>18</v>
      </c>
      <c r="L1897">
        <f t="shared" si="443"/>
        <v>6</v>
      </c>
      <c r="M1897">
        <f t="shared" si="450"/>
        <v>6</v>
      </c>
      <c r="N1897" t="str">
        <f t="shared" si="444"/>
        <v/>
      </c>
      <c r="T1897" s="3" t="str">
        <f t="shared" si="445"/>
        <v>- -</v>
      </c>
      <c r="U1897" s="3">
        <f t="shared" si="446"/>
        <v>0</v>
      </c>
      <c r="W1897" s="3" t="str">
        <f t="shared" si="447"/>
        <v>- -</v>
      </c>
      <c r="X1897" s="3">
        <f t="shared" si="448"/>
        <v>0</v>
      </c>
      <c r="Z1897" s="3" t="e">
        <f t="shared" si="449"/>
        <v>#VALUE!</v>
      </c>
      <c r="AA1897" s="16">
        <v>0</v>
      </c>
      <c r="AC1897" s="3"/>
      <c r="AD1897" s="16">
        <v>0</v>
      </c>
    </row>
    <row r="1898" spans="3:30" ht="16" customHeight="1" x14ac:dyDescent="0.25">
      <c r="C1898" s="1" t="s">
        <v>944</v>
      </c>
      <c r="D1898" s="2" t="s">
        <v>10</v>
      </c>
      <c r="E1898" s="3">
        <f t="shared" si="436"/>
        <v>4067</v>
      </c>
      <c r="F1898">
        <f t="shared" si="437"/>
        <v>-316</v>
      </c>
      <c r="G1898" s="4" t="str">
        <f t="shared" si="438"/>
        <v>Dec</v>
      </c>
      <c r="H1898" s="5">
        <f t="shared" si="439"/>
        <v>13</v>
      </c>
      <c r="I1898" s="3" t="str">
        <f t="shared" si="440"/>
        <v>T</v>
      </c>
      <c r="J1898" s="4">
        <f t="shared" si="441"/>
        <v>12</v>
      </c>
      <c r="K1898" s="5">
        <f t="shared" si="442"/>
        <v>13</v>
      </c>
      <c r="L1898">
        <f t="shared" si="443"/>
        <v>6</v>
      </c>
      <c r="M1898">
        <f t="shared" si="450"/>
        <v>6</v>
      </c>
      <c r="N1898" t="str">
        <f t="shared" si="444"/>
        <v/>
      </c>
      <c r="O1898">
        <v>43</v>
      </c>
      <c r="P1898" s="19"/>
      <c r="T1898" s="3" t="str">
        <f t="shared" si="445"/>
        <v>- -</v>
      </c>
      <c r="U1898" s="3">
        <f t="shared" si="446"/>
        <v>0</v>
      </c>
      <c r="W1898" s="3" t="str">
        <f t="shared" si="447"/>
        <v>- -</v>
      </c>
      <c r="X1898" s="3">
        <f t="shared" si="448"/>
        <v>0</v>
      </c>
      <c r="Z1898" s="3" t="e">
        <f t="shared" si="449"/>
        <v>#VALUE!</v>
      </c>
      <c r="AA1898" s="16">
        <v>0</v>
      </c>
      <c r="AC1898" s="3"/>
      <c r="AD1898" s="16">
        <v>0</v>
      </c>
    </row>
    <row r="1899" spans="3:30" ht="16" customHeight="1" x14ac:dyDescent="0.25">
      <c r="C1899" s="1" t="s">
        <v>945</v>
      </c>
      <c r="D1899" s="2" t="s">
        <v>10</v>
      </c>
      <c r="E1899" s="3">
        <f t="shared" si="436"/>
        <v>4068</v>
      </c>
      <c r="F1899">
        <f t="shared" si="437"/>
        <v>-315</v>
      </c>
      <c r="G1899" s="4" t="str">
        <f t="shared" si="438"/>
        <v>Jun</v>
      </c>
      <c r="H1899" s="5">
        <f t="shared" si="439"/>
        <v>8</v>
      </c>
      <c r="I1899" s="3" t="str">
        <f t="shared" si="440"/>
        <v>T</v>
      </c>
      <c r="J1899" s="4">
        <f t="shared" si="441"/>
        <v>6</v>
      </c>
      <c r="K1899" s="5">
        <f t="shared" si="442"/>
        <v>8</v>
      </c>
      <c r="L1899">
        <f t="shared" si="443"/>
        <v>6</v>
      </c>
      <c r="M1899">
        <f t="shared" si="450"/>
        <v>6</v>
      </c>
      <c r="N1899" t="str">
        <f t="shared" si="444"/>
        <v/>
      </c>
      <c r="P1899" s="19"/>
      <c r="T1899" s="3" t="str">
        <f t="shared" si="445"/>
        <v>- -</v>
      </c>
      <c r="U1899" s="3">
        <f t="shared" si="446"/>
        <v>0</v>
      </c>
      <c r="W1899" s="3" t="str">
        <f t="shared" si="447"/>
        <v>- -</v>
      </c>
      <c r="X1899" s="3">
        <f t="shared" si="448"/>
        <v>0</v>
      </c>
      <c r="Z1899" s="3" t="e">
        <f t="shared" si="449"/>
        <v>#VALUE!</v>
      </c>
      <c r="AA1899" s="16">
        <v>0</v>
      </c>
      <c r="AC1899" s="3"/>
      <c r="AD1899" s="16">
        <v>0</v>
      </c>
    </row>
    <row r="1900" spans="3:30" ht="16" customHeight="1" x14ac:dyDescent="0.25">
      <c r="C1900" s="1" t="s">
        <v>946</v>
      </c>
      <c r="D1900" s="2" t="s">
        <v>10</v>
      </c>
      <c r="E1900" s="3">
        <f t="shared" si="436"/>
        <v>4069</v>
      </c>
      <c r="F1900">
        <f t="shared" si="437"/>
        <v>-315</v>
      </c>
      <c r="G1900" s="4" t="str">
        <f t="shared" si="438"/>
        <v>Dec</v>
      </c>
      <c r="H1900" s="5">
        <f t="shared" si="439"/>
        <v>3</v>
      </c>
      <c r="I1900" s="3" t="str">
        <f t="shared" si="440"/>
        <v>T</v>
      </c>
      <c r="J1900" s="4">
        <f t="shared" si="441"/>
        <v>12</v>
      </c>
      <c r="K1900" s="5">
        <f t="shared" si="442"/>
        <v>3</v>
      </c>
      <c r="L1900">
        <f t="shared" si="443"/>
        <v>6</v>
      </c>
      <c r="M1900">
        <f t="shared" si="450"/>
        <v>6</v>
      </c>
      <c r="N1900" t="str">
        <f t="shared" si="444"/>
        <v/>
      </c>
      <c r="O1900">
        <v>44</v>
      </c>
      <c r="T1900" s="3" t="str">
        <f t="shared" si="445"/>
        <v>- -</v>
      </c>
      <c r="U1900" s="3">
        <f t="shared" si="446"/>
        <v>0</v>
      </c>
      <c r="W1900" s="3" t="str">
        <f t="shared" si="447"/>
        <v>- -</v>
      </c>
      <c r="X1900" s="3">
        <f t="shared" si="448"/>
        <v>0</v>
      </c>
      <c r="Z1900" s="3" t="str">
        <f t="shared" si="449"/>
        <v>- -</v>
      </c>
      <c r="AA1900" s="16">
        <v>0</v>
      </c>
      <c r="AC1900" s="3"/>
      <c r="AD1900" s="16">
        <v>0</v>
      </c>
    </row>
    <row r="1901" spans="3:30" ht="16" customHeight="1" x14ac:dyDescent="0.25">
      <c r="C1901" s="1" t="s">
        <v>947</v>
      </c>
      <c r="D1901" s="2" t="s">
        <v>10</v>
      </c>
      <c r="E1901" s="3">
        <f t="shared" si="436"/>
        <v>4070</v>
      </c>
      <c r="F1901">
        <f t="shared" si="437"/>
        <v>-314</v>
      </c>
      <c r="G1901" s="4" t="str">
        <f t="shared" si="438"/>
        <v>May</v>
      </c>
      <c r="H1901" s="5">
        <f t="shared" si="439"/>
        <v>29</v>
      </c>
      <c r="I1901" s="3" t="str">
        <f t="shared" si="440"/>
        <v>P</v>
      </c>
      <c r="J1901" s="4">
        <f t="shared" si="441"/>
        <v>5</v>
      </c>
      <c r="K1901" s="5">
        <f t="shared" si="442"/>
        <v>29</v>
      </c>
      <c r="L1901">
        <f t="shared" si="443"/>
        <v>5</v>
      </c>
      <c r="M1901">
        <f t="shared" si="450"/>
        <v>5</v>
      </c>
      <c r="N1901" t="str">
        <f t="shared" si="444"/>
        <v/>
      </c>
      <c r="P1901" s="19"/>
      <c r="T1901" s="3" t="str">
        <f t="shared" si="445"/>
        <v>- -</v>
      </c>
      <c r="U1901" s="3">
        <f t="shared" si="446"/>
        <v>0</v>
      </c>
      <c r="W1901" s="3" t="str">
        <f t="shared" si="447"/>
        <v>- -</v>
      </c>
      <c r="X1901" s="3">
        <f t="shared" si="448"/>
        <v>0</v>
      </c>
      <c r="Z1901" s="3" t="str">
        <f t="shared" si="449"/>
        <v>- -</v>
      </c>
      <c r="AA1901" s="16">
        <v>0</v>
      </c>
      <c r="AC1901" s="3"/>
      <c r="AD1901" s="16">
        <v>0</v>
      </c>
    </row>
    <row r="1902" spans="3:30" ht="16" customHeight="1" x14ac:dyDescent="0.25">
      <c r="C1902" s="1" t="s">
        <v>948</v>
      </c>
      <c r="D1902" s="2" t="s">
        <v>10</v>
      </c>
      <c r="E1902" s="3">
        <f t="shared" si="436"/>
        <v>4071</v>
      </c>
      <c r="F1902">
        <f t="shared" si="437"/>
        <v>-314</v>
      </c>
      <c r="G1902" s="4" t="str">
        <f t="shared" si="438"/>
        <v>Nov</v>
      </c>
      <c r="H1902" s="5">
        <f t="shared" si="439"/>
        <v>21</v>
      </c>
      <c r="I1902" s="3" t="str">
        <f t="shared" si="440"/>
        <v>N</v>
      </c>
      <c r="J1902" s="4">
        <f t="shared" si="441"/>
        <v>11</v>
      </c>
      <c r="K1902" s="5">
        <f t="shared" si="442"/>
        <v>21</v>
      </c>
      <c r="L1902">
        <f t="shared" si="443"/>
        <v>6</v>
      </c>
      <c r="M1902">
        <f t="shared" si="450"/>
        <v>6</v>
      </c>
      <c r="N1902" t="str">
        <f t="shared" si="444"/>
        <v/>
      </c>
      <c r="O1902">
        <v>45</v>
      </c>
      <c r="P1902" s="3" t="s">
        <v>1917</v>
      </c>
      <c r="T1902" s="3" t="str">
        <f t="shared" si="445"/>
        <v>- -</v>
      </c>
      <c r="U1902" s="3">
        <f t="shared" si="446"/>
        <v>0</v>
      </c>
      <c r="W1902" s="3" t="str">
        <f t="shared" si="447"/>
        <v>- -</v>
      </c>
      <c r="X1902" s="3">
        <f t="shared" si="448"/>
        <v>0</v>
      </c>
      <c r="Z1902" s="3" t="str">
        <f t="shared" si="449"/>
        <v>- -</v>
      </c>
      <c r="AA1902" s="16">
        <v>0</v>
      </c>
      <c r="AC1902" s="3"/>
      <c r="AD1902" s="16">
        <v>0</v>
      </c>
    </row>
    <row r="1903" spans="3:30" ht="16" customHeight="1" x14ac:dyDescent="0.25">
      <c r="C1903" s="1" t="s">
        <v>949</v>
      </c>
      <c r="D1903" s="2" t="s">
        <v>10</v>
      </c>
      <c r="E1903" s="3">
        <f t="shared" si="436"/>
        <v>4072</v>
      </c>
      <c r="F1903">
        <f t="shared" si="437"/>
        <v>-313</v>
      </c>
      <c r="G1903" s="4" t="str">
        <f t="shared" si="438"/>
        <v>Apr</v>
      </c>
      <c r="H1903" s="5">
        <f t="shared" si="439"/>
        <v>19</v>
      </c>
      <c r="I1903" s="3" t="str">
        <f t="shared" si="440"/>
        <v>N</v>
      </c>
      <c r="J1903" s="4">
        <f t="shared" si="441"/>
        <v>4</v>
      </c>
      <c r="K1903" s="5">
        <f t="shared" si="442"/>
        <v>19</v>
      </c>
      <c r="L1903">
        <f t="shared" si="443"/>
        <v>5</v>
      </c>
      <c r="M1903">
        <f t="shared" si="450"/>
        <v>11</v>
      </c>
      <c r="N1903" t="str">
        <f t="shared" si="444"/>
        <v/>
      </c>
      <c r="T1903" s="3" t="str">
        <f t="shared" si="445"/>
        <v>- -</v>
      </c>
      <c r="U1903" s="3">
        <f t="shared" si="446"/>
        <v>0</v>
      </c>
      <c r="W1903" s="3" t="str">
        <f t="shared" si="447"/>
        <v>- -</v>
      </c>
      <c r="X1903" s="3">
        <f t="shared" si="448"/>
        <v>0</v>
      </c>
      <c r="Z1903" s="3" t="str">
        <f t="shared" si="449"/>
        <v>- -</v>
      </c>
      <c r="AA1903" s="16">
        <v>0</v>
      </c>
      <c r="AC1903" s="3"/>
      <c r="AD1903" s="16">
        <v>0</v>
      </c>
    </row>
    <row r="1904" spans="3:30" ht="16" customHeight="1" x14ac:dyDescent="0.25">
      <c r="C1904" s="1" t="s">
        <v>950</v>
      </c>
      <c r="D1904" s="2" t="s">
        <v>10</v>
      </c>
      <c r="E1904" s="3">
        <f t="shared" si="436"/>
        <v>4073</v>
      </c>
      <c r="F1904">
        <f t="shared" si="437"/>
        <v>-313</v>
      </c>
      <c r="G1904" s="4" t="str">
        <f t="shared" si="438"/>
        <v>May</v>
      </c>
      <c r="H1904" s="5">
        <f t="shared" si="439"/>
        <v>18</v>
      </c>
      <c r="I1904" s="3" t="str">
        <f t="shared" si="440"/>
        <v>N</v>
      </c>
      <c r="J1904" s="4">
        <f t="shared" si="441"/>
        <v>5</v>
      </c>
      <c r="K1904" s="5">
        <f t="shared" si="442"/>
        <v>18</v>
      </c>
      <c r="L1904">
        <f t="shared" si="443"/>
        <v>1</v>
      </c>
      <c r="M1904">
        <f t="shared" si="450"/>
        <v>12</v>
      </c>
      <c r="N1904" t="str">
        <f t="shared" si="444"/>
        <v/>
      </c>
      <c r="T1904" s="3" t="str">
        <f t="shared" si="445"/>
        <v>- -</v>
      </c>
      <c r="U1904" s="3">
        <f t="shared" si="446"/>
        <v>0</v>
      </c>
      <c r="W1904" s="3" t="str">
        <f t="shared" si="447"/>
        <v>- -</v>
      </c>
      <c r="X1904" s="3">
        <f t="shared" si="448"/>
        <v>0</v>
      </c>
      <c r="Z1904" s="3" t="str">
        <f t="shared" si="449"/>
        <v>- -</v>
      </c>
      <c r="AA1904" s="16">
        <v>0</v>
      </c>
      <c r="AC1904" s="3"/>
      <c r="AD1904" s="16">
        <v>0</v>
      </c>
    </row>
    <row r="1905" spans="3:30" ht="16" customHeight="1" x14ac:dyDescent="0.25">
      <c r="C1905" s="1" t="s">
        <v>951</v>
      </c>
      <c r="D1905" s="2" t="s">
        <v>10</v>
      </c>
      <c r="E1905" s="3">
        <f t="shared" si="436"/>
        <v>4074</v>
      </c>
      <c r="F1905">
        <f t="shared" si="437"/>
        <v>-313</v>
      </c>
      <c r="G1905" s="4" t="str">
        <f t="shared" si="438"/>
        <v>Oct</v>
      </c>
      <c r="H1905" s="5">
        <f t="shared" si="439"/>
        <v>12</v>
      </c>
      <c r="I1905" s="3" t="str">
        <f t="shared" si="440"/>
        <v>N</v>
      </c>
      <c r="J1905" s="4">
        <f t="shared" si="441"/>
        <v>10</v>
      </c>
      <c r="K1905" s="5">
        <f t="shared" si="442"/>
        <v>12</v>
      </c>
      <c r="L1905">
        <f t="shared" si="443"/>
        <v>5</v>
      </c>
      <c r="M1905">
        <f t="shared" si="450"/>
        <v>5</v>
      </c>
      <c r="N1905" t="str">
        <f t="shared" si="444"/>
        <v/>
      </c>
      <c r="T1905" s="3" t="str">
        <f t="shared" si="445"/>
        <v>- -</v>
      </c>
      <c r="U1905" s="3">
        <f t="shared" si="446"/>
        <v>0</v>
      </c>
      <c r="W1905" s="3" t="str">
        <f t="shared" si="447"/>
        <v>- -</v>
      </c>
      <c r="X1905" s="3">
        <f t="shared" si="448"/>
        <v>0</v>
      </c>
      <c r="Z1905" s="3" t="str">
        <f t="shared" si="449"/>
        <v>- -</v>
      </c>
      <c r="AA1905" s="16">
        <v>0</v>
      </c>
      <c r="AC1905" s="3"/>
      <c r="AD1905" s="16">
        <v>0</v>
      </c>
    </row>
    <row r="1906" spans="3:30" ht="16" customHeight="1" x14ac:dyDescent="0.25">
      <c r="C1906" s="1" t="s">
        <v>952</v>
      </c>
      <c r="D1906" s="2" t="s">
        <v>10</v>
      </c>
      <c r="E1906" s="3">
        <f t="shared" si="436"/>
        <v>4075</v>
      </c>
      <c r="F1906">
        <f t="shared" si="437"/>
        <v>-312</v>
      </c>
      <c r="G1906" s="4" t="str">
        <f t="shared" si="438"/>
        <v>Apr</v>
      </c>
      <c r="H1906" s="5">
        <f t="shared" si="439"/>
        <v>7</v>
      </c>
      <c r="I1906" s="3" t="str">
        <f t="shared" si="440"/>
        <v>T</v>
      </c>
      <c r="J1906" s="4">
        <f t="shared" si="441"/>
        <v>4</v>
      </c>
      <c r="K1906" s="5">
        <f t="shared" si="442"/>
        <v>7</v>
      </c>
      <c r="L1906">
        <f t="shared" si="443"/>
        <v>6</v>
      </c>
      <c r="M1906">
        <f t="shared" si="450"/>
        <v>23</v>
      </c>
      <c r="N1906" t="str">
        <f t="shared" si="444"/>
        <v/>
      </c>
      <c r="T1906" s="3" t="str">
        <f t="shared" si="445"/>
        <v>- -</v>
      </c>
      <c r="U1906" s="3">
        <f t="shared" si="446"/>
        <v>0</v>
      </c>
      <c r="W1906" s="3" t="str">
        <f t="shared" si="447"/>
        <v>- -</v>
      </c>
      <c r="X1906" s="3">
        <f t="shared" si="448"/>
        <v>0</v>
      </c>
      <c r="Z1906" s="3" t="str">
        <f t="shared" si="449"/>
        <v>- -</v>
      </c>
      <c r="AA1906" s="16">
        <v>0</v>
      </c>
      <c r="AC1906" s="3"/>
      <c r="AD1906" s="16">
        <v>0</v>
      </c>
    </row>
    <row r="1907" spans="3:30" ht="16" customHeight="1" x14ac:dyDescent="0.25">
      <c r="C1907" s="1" t="s">
        <v>953</v>
      </c>
      <c r="D1907" s="2" t="s">
        <v>10</v>
      </c>
      <c r="E1907" s="3">
        <f t="shared" si="436"/>
        <v>4076</v>
      </c>
      <c r="F1907">
        <f t="shared" si="437"/>
        <v>-312</v>
      </c>
      <c r="G1907" s="4" t="str">
        <f t="shared" si="438"/>
        <v>Oct</v>
      </c>
      <c r="H1907" s="5">
        <f t="shared" si="439"/>
        <v>1</v>
      </c>
      <c r="I1907" s="3" t="str">
        <f t="shared" si="440"/>
        <v>T</v>
      </c>
      <c r="J1907" s="4">
        <f t="shared" si="441"/>
        <v>10</v>
      </c>
      <c r="K1907" s="5">
        <f t="shared" si="442"/>
        <v>1</v>
      </c>
      <c r="L1907">
        <f t="shared" si="443"/>
        <v>6</v>
      </c>
      <c r="M1907">
        <f t="shared" si="450"/>
        <v>6</v>
      </c>
      <c r="N1907" t="str">
        <f t="shared" si="444"/>
        <v/>
      </c>
      <c r="T1907" s="3" t="str">
        <f t="shared" si="445"/>
        <v>- -</v>
      </c>
      <c r="U1907" s="3">
        <f t="shared" si="446"/>
        <v>0</v>
      </c>
      <c r="W1907" s="3" t="str">
        <f t="shared" si="447"/>
        <v>- -</v>
      </c>
      <c r="X1907" s="3">
        <f t="shared" si="448"/>
        <v>0</v>
      </c>
      <c r="Z1907" s="3" t="str">
        <f t="shared" si="449"/>
        <v>- -</v>
      </c>
      <c r="AA1907" s="16">
        <v>0</v>
      </c>
      <c r="AC1907" s="3"/>
      <c r="AD1907" s="16">
        <v>0</v>
      </c>
    </row>
    <row r="1908" spans="3:30" ht="16" customHeight="1" x14ac:dyDescent="0.25">
      <c r="C1908" s="1" t="s">
        <v>954</v>
      </c>
      <c r="D1908" s="2" t="s">
        <v>10</v>
      </c>
      <c r="E1908" s="3">
        <f t="shared" si="436"/>
        <v>4077</v>
      </c>
      <c r="F1908">
        <f t="shared" si="437"/>
        <v>-311</v>
      </c>
      <c r="G1908" s="4" t="str">
        <f t="shared" si="438"/>
        <v>Mar</v>
      </c>
      <c r="H1908" s="5">
        <f t="shared" si="439"/>
        <v>27</v>
      </c>
      <c r="I1908" s="3" t="str">
        <f t="shared" si="440"/>
        <v>T</v>
      </c>
      <c r="J1908" s="4">
        <f t="shared" si="441"/>
        <v>3</v>
      </c>
      <c r="K1908" s="5">
        <f t="shared" si="442"/>
        <v>27</v>
      </c>
      <c r="L1908">
        <f t="shared" si="443"/>
        <v>5</v>
      </c>
      <c r="M1908">
        <f t="shared" si="450"/>
        <v>5</v>
      </c>
      <c r="N1908" t="str">
        <f t="shared" si="444"/>
        <v/>
      </c>
      <c r="T1908" s="3" t="str">
        <f t="shared" si="445"/>
        <v>- -</v>
      </c>
      <c r="U1908" s="3">
        <f t="shared" si="446"/>
        <v>0</v>
      </c>
      <c r="W1908" s="3" t="str">
        <f t="shared" si="447"/>
        <v>- -</v>
      </c>
      <c r="X1908" s="3">
        <f t="shared" si="448"/>
        <v>0</v>
      </c>
      <c r="Z1908" s="3" t="str">
        <f t="shared" si="449"/>
        <v>- -</v>
      </c>
      <c r="AA1908" s="16">
        <v>0</v>
      </c>
      <c r="AC1908" s="3"/>
      <c r="AD1908" s="16">
        <v>0</v>
      </c>
    </row>
    <row r="1909" spans="3:30" ht="16" customHeight="1" x14ac:dyDescent="0.25">
      <c r="C1909" s="1" t="s">
        <v>955</v>
      </c>
      <c r="D1909" s="2" t="s">
        <v>10</v>
      </c>
      <c r="E1909" s="3">
        <f t="shared" si="436"/>
        <v>4078</v>
      </c>
      <c r="F1909">
        <f t="shared" si="437"/>
        <v>-311</v>
      </c>
      <c r="G1909" s="4" t="str">
        <f t="shared" si="438"/>
        <v>Sep</v>
      </c>
      <c r="H1909" s="5">
        <f t="shared" si="439"/>
        <v>20</v>
      </c>
      <c r="I1909" s="3" t="str">
        <f t="shared" si="440"/>
        <v>T</v>
      </c>
      <c r="J1909" s="4">
        <f t="shared" si="441"/>
        <v>9</v>
      </c>
      <c r="K1909" s="5">
        <f t="shared" si="442"/>
        <v>20</v>
      </c>
      <c r="L1909">
        <f t="shared" si="443"/>
        <v>6</v>
      </c>
      <c r="M1909">
        <f t="shared" si="450"/>
        <v>6</v>
      </c>
      <c r="N1909" t="str">
        <f t="shared" si="444"/>
        <v/>
      </c>
      <c r="T1909" s="3" t="str">
        <f t="shared" si="445"/>
        <v>- -</v>
      </c>
      <c r="U1909" s="3">
        <f t="shared" si="446"/>
        <v>0</v>
      </c>
      <c r="W1909" s="3" t="str">
        <f t="shared" si="447"/>
        <v>- -</v>
      </c>
      <c r="X1909" s="3">
        <f t="shared" si="448"/>
        <v>0</v>
      </c>
      <c r="Z1909" s="3" t="str">
        <f t="shared" si="449"/>
        <v>- -</v>
      </c>
      <c r="AA1909" s="16">
        <v>0</v>
      </c>
      <c r="AC1909" s="3"/>
      <c r="AD1909" s="16">
        <v>0</v>
      </c>
    </row>
    <row r="1910" spans="3:30" ht="16" customHeight="1" x14ac:dyDescent="0.25">
      <c r="C1910" s="1" t="s">
        <v>956</v>
      </c>
      <c r="D1910" s="2" t="s">
        <v>10</v>
      </c>
      <c r="E1910" s="3">
        <f t="shared" si="436"/>
        <v>4079</v>
      </c>
      <c r="F1910">
        <f t="shared" si="437"/>
        <v>-310</v>
      </c>
      <c r="G1910" s="4" t="str">
        <f t="shared" si="438"/>
        <v>Mar</v>
      </c>
      <c r="H1910" s="5">
        <f t="shared" si="439"/>
        <v>16</v>
      </c>
      <c r="I1910" s="3" t="str">
        <f t="shared" si="440"/>
        <v>N</v>
      </c>
      <c r="J1910" s="4">
        <f t="shared" si="441"/>
        <v>3</v>
      </c>
      <c r="K1910" s="5">
        <f t="shared" si="442"/>
        <v>16</v>
      </c>
      <c r="L1910">
        <f t="shared" si="443"/>
        <v>6</v>
      </c>
      <c r="M1910">
        <f t="shared" si="450"/>
        <v>6</v>
      </c>
      <c r="N1910" t="str">
        <f t="shared" si="444"/>
        <v/>
      </c>
      <c r="T1910" s="3" t="str">
        <f t="shared" si="445"/>
        <v>- -</v>
      </c>
      <c r="U1910" s="3">
        <f t="shared" si="446"/>
        <v>0</v>
      </c>
      <c r="W1910" s="3" t="str">
        <f t="shared" si="447"/>
        <v>- -</v>
      </c>
      <c r="X1910" s="3">
        <f t="shared" si="448"/>
        <v>0</v>
      </c>
      <c r="Z1910" s="3" t="str">
        <f t="shared" si="449"/>
        <v>- -</v>
      </c>
      <c r="AA1910" s="16">
        <v>0</v>
      </c>
      <c r="AC1910" s="3"/>
      <c r="AD1910" s="16">
        <v>0</v>
      </c>
    </row>
    <row r="1911" spans="3:30" ht="16" customHeight="1" x14ac:dyDescent="0.25">
      <c r="C1911" s="1" t="s">
        <v>957</v>
      </c>
      <c r="D1911" s="2" t="s">
        <v>10</v>
      </c>
      <c r="E1911" s="3">
        <f t="shared" si="436"/>
        <v>4080</v>
      </c>
      <c r="F1911">
        <f t="shared" si="437"/>
        <v>-310</v>
      </c>
      <c r="G1911" s="4" t="str">
        <f t="shared" si="438"/>
        <v>Sep</v>
      </c>
      <c r="H1911" s="5">
        <f t="shared" si="439"/>
        <v>10</v>
      </c>
      <c r="I1911" s="3" t="str">
        <f t="shared" si="440"/>
        <v>N</v>
      </c>
      <c r="J1911" s="4">
        <f t="shared" si="441"/>
        <v>9</v>
      </c>
      <c r="K1911" s="5">
        <f t="shared" si="442"/>
        <v>10</v>
      </c>
      <c r="L1911">
        <f t="shared" si="443"/>
        <v>6</v>
      </c>
      <c r="M1911">
        <f t="shared" si="450"/>
        <v>12</v>
      </c>
      <c r="N1911" t="str">
        <f t="shared" si="444"/>
        <v/>
      </c>
      <c r="T1911" s="3" t="str">
        <f t="shared" si="445"/>
        <v>- -</v>
      </c>
      <c r="U1911" s="3">
        <f t="shared" si="446"/>
        <v>0</v>
      </c>
      <c r="W1911" s="3" t="str">
        <f t="shared" si="447"/>
        <v>- -</v>
      </c>
      <c r="X1911" s="3">
        <f t="shared" si="448"/>
        <v>0</v>
      </c>
      <c r="Z1911" s="3" t="str">
        <f t="shared" si="449"/>
        <v>- -</v>
      </c>
      <c r="AA1911" s="16">
        <v>0</v>
      </c>
      <c r="AC1911" s="3"/>
      <c r="AD1911" s="16">
        <v>0</v>
      </c>
    </row>
    <row r="1912" spans="3:30" ht="16" customHeight="1" x14ac:dyDescent="0.25">
      <c r="C1912" s="1" t="s">
        <v>958</v>
      </c>
      <c r="D1912" s="2" t="s">
        <v>10</v>
      </c>
      <c r="E1912" s="3">
        <f t="shared" si="436"/>
        <v>4081</v>
      </c>
      <c r="F1912">
        <f t="shared" si="437"/>
        <v>-309</v>
      </c>
      <c r="G1912" s="4" t="str">
        <f t="shared" si="438"/>
        <v>Feb</v>
      </c>
      <c r="H1912" s="5">
        <f t="shared" si="439"/>
        <v>4</v>
      </c>
      <c r="I1912" s="3" t="str">
        <f t="shared" si="440"/>
        <v>P</v>
      </c>
      <c r="J1912" s="4">
        <f t="shared" si="441"/>
        <v>2</v>
      </c>
      <c r="K1912" s="5">
        <f t="shared" si="442"/>
        <v>4</v>
      </c>
      <c r="L1912">
        <f t="shared" si="443"/>
        <v>5</v>
      </c>
      <c r="M1912">
        <f t="shared" si="450"/>
        <v>17</v>
      </c>
      <c r="N1912" t="str">
        <f t="shared" si="444"/>
        <v/>
      </c>
      <c r="T1912" s="3" t="str">
        <f t="shared" si="445"/>
        <v>- -</v>
      </c>
      <c r="U1912" s="3">
        <f t="shared" si="446"/>
        <v>0</v>
      </c>
      <c r="W1912" s="3" t="str">
        <f t="shared" si="447"/>
        <v>- -</v>
      </c>
      <c r="X1912" s="3">
        <f t="shared" si="448"/>
        <v>0</v>
      </c>
      <c r="Z1912" s="3" t="str">
        <f t="shared" si="449"/>
        <v>- -</v>
      </c>
      <c r="AA1912" s="16">
        <v>0</v>
      </c>
      <c r="AC1912" s="3"/>
      <c r="AD1912" s="16">
        <v>0</v>
      </c>
    </row>
    <row r="1913" spans="3:30" ht="16" customHeight="1" x14ac:dyDescent="0.25">
      <c r="C1913" s="1" t="s">
        <v>959</v>
      </c>
      <c r="D1913" s="2" t="s">
        <v>10</v>
      </c>
      <c r="E1913" s="3">
        <f t="shared" si="436"/>
        <v>4082</v>
      </c>
      <c r="F1913">
        <f t="shared" si="437"/>
        <v>-309</v>
      </c>
      <c r="G1913" s="4" t="str">
        <f t="shared" si="438"/>
        <v>Aug</v>
      </c>
      <c r="H1913" s="5">
        <f t="shared" si="439"/>
        <v>1</v>
      </c>
      <c r="I1913" s="3" t="str">
        <f t="shared" si="440"/>
        <v>N</v>
      </c>
      <c r="J1913" s="4">
        <f t="shared" si="441"/>
        <v>8</v>
      </c>
      <c r="K1913" s="5">
        <f t="shared" si="442"/>
        <v>1</v>
      </c>
      <c r="L1913">
        <f t="shared" si="443"/>
        <v>6</v>
      </c>
      <c r="M1913">
        <f t="shared" si="450"/>
        <v>6</v>
      </c>
      <c r="N1913" t="str">
        <f t="shared" si="444"/>
        <v/>
      </c>
      <c r="T1913" s="3" t="str">
        <f t="shared" si="445"/>
        <v>- -</v>
      </c>
      <c r="U1913" s="3">
        <f t="shared" si="446"/>
        <v>0</v>
      </c>
      <c r="W1913" s="3" t="str">
        <f t="shared" si="447"/>
        <v>- -</v>
      </c>
      <c r="X1913" s="3">
        <f t="shared" si="448"/>
        <v>0</v>
      </c>
      <c r="Z1913" s="3" t="str">
        <f t="shared" si="449"/>
        <v>- -</v>
      </c>
      <c r="AA1913" s="16">
        <v>0</v>
      </c>
      <c r="AC1913" s="3"/>
      <c r="AD1913" s="16">
        <v>0</v>
      </c>
    </row>
    <row r="1914" spans="3:30" ht="16" customHeight="1" x14ac:dyDescent="0.25">
      <c r="C1914" s="1" t="s">
        <v>960</v>
      </c>
      <c r="D1914" s="2" t="s">
        <v>10</v>
      </c>
      <c r="E1914" s="3">
        <f t="shared" si="436"/>
        <v>4083</v>
      </c>
      <c r="F1914">
        <f t="shared" si="437"/>
        <v>-308</v>
      </c>
      <c r="G1914" s="4" t="str">
        <f t="shared" si="438"/>
        <v>Jan</v>
      </c>
      <c r="H1914" s="5">
        <f t="shared" si="439"/>
        <v>25</v>
      </c>
      <c r="I1914" s="3" t="str">
        <f t="shared" si="440"/>
        <v>T</v>
      </c>
      <c r="J1914" s="4">
        <f t="shared" si="441"/>
        <v>1</v>
      </c>
      <c r="K1914" s="5">
        <f t="shared" si="442"/>
        <v>25</v>
      </c>
      <c r="L1914">
        <f t="shared" si="443"/>
        <v>5</v>
      </c>
      <c r="M1914">
        <f t="shared" si="450"/>
        <v>11</v>
      </c>
      <c r="N1914" t="str">
        <f t="shared" si="444"/>
        <v/>
      </c>
      <c r="T1914" s="3" t="str">
        <f t="shared" si="445"/>
        <v>- -</v>
      </c>
      <c r="U1914" s="3">
        <f t="shared" si="446"/>
        <v>0</v>
      </c>
      <c r="W1914" s="3" t="str">
        <f t="shared" si="447"/>
        <v>- -</v>
      </c>
      <c r="X1914" s="3">
        <f t="shared" si="448"/>
        <v>0</v>
      </c>
      <c r="Z1914" s="3" t="str">
        <f t="shared" si="449"/>
        <v>- -</v>
      </c>
      <c r="AA1914" s="16">
        <v>0</v>
      </c>
      <c r="AC1914" s="3"/>
      <c r="AD1914" s="16">
        <v>0</v>
      </c>
    </row>
    <row r="1915" spans="3:30" ht="16" customHeight="1" x14ac:dyDescent="0.25">
      <c r="C1915" s="1" t="s">
        <v>961</v>
      </c>
      <c r="D1915" s="2" t="s">
        <v>10</v>
      </c>
      <c r="E1915" s="3">
        <f t="shared" si="436"/>
        <v>4084</v>
      </c>
      <c r="F1915">
        <f t="shared" si="437"/>
        <v>-308</v>
      </c>
      <c r="G1915" s="4" t="str">
        <f t="shared" si="438"/>
        <v>Jul</v>
      </c>
      <c r="H1915" s="5">
        <f t="shared" si="439"/>
        <v>20</v>
      </c>
      <c r="I1915" s="3" t="str">
        <f t="shared" si="440"/>
        <v>T</v>
      </c>
      <c r="J1915" s="4">
        <f t="shared" si="441"/>
        <v>7</v>
      </c>
      <c r="K1915" s="5">
        <f t="shared" si="442"/>
        <v>20</v>
      </c>
      <c r="L1915">
        <f t="shared" si="443"/>
        <v>6</v>
      </c>
      <c r="M1915">
        <f t="shared" si="450"/>
        <v>6</v>
      </c>
      <c r="N1915" t="str">
        <f t="shared" si="444"/>
        <v/>
      </c>
      <c r="T1915" s="3" t="str">
        <f t="shared" si="445"/>
        <v>- -</v>
      </c>
      <c r="U1915" s="3">
        <f t="shared" si="446"/>
        <v>0</v>
      </c>
      <c r="W1915" s="3" t="str">
        <f t="shared" si="447"/>
        <v>- -</v>
      </c>
      <c r="X1915" s="3">
        <f t="shared" si="448"/>
        <v>0</v>
      </c>
      <c r="Z1915" s="3" t="str">
        <f t="shared" si="449"/>
        <v>- -</v>
      </c>
      <c r="AA1915" s="16">
        <v>0</v>
      </c>
      <c r="AC1915" s="3"/>
      <c r="AD1915" s="16">
        <v>0</v>
      </c>
    </row>
    <row r="1916" spans="3:30" ht="16" customHeight="1" x14ac:dyDescent="0.25">
      <c r="C1916" s="1" t="s">
        <v>962</v>
      </c>
      <c r="D1916" s="2" t="s">
        <v>10</v>
      </c>
      <c r="E1916" s="3">
        <f t="shared" si="436"/>
        <v>4085</v>
      </c>
      <c r="F1916">
        <f t="shared" si="437"/>
        <v>-307</v>
      </c>
      <c r="G1916" s="4" t="str">
        <f t="shared" si="438"/>
        <v>Jan</v>
      </c>
      <c r="H1916" s="5">
        <f t="shared" si="439"/>
        <v>14</v>
      </c>
      <c r="I1916" s="3" t="str">
        <f t="shared" si="440"/>
        <v>T</v>
      </c>
      <c r="J1916" s="4">
        <f t="shared" si="441"/>
        <v>1</v>
      </c>
      <c r="K1916" s="5">
        <f t="shared" si="442"/>
        <v>14</v>
      </c>
      <c r="L1916">
        <f t="shared" si="443"/>
        <v>6</v>
      </c>
      <c r="M1916">
        <f t="shared" si="450"/>
        <v>6</v>
      </c>
      <c r="N1916" t="str">
        <f t="shared" si="444"/>
        <v/>
      </c>
      <c r="T1916" s="3" t="str">
        <f t="shared" si="445"/>
        <v>- -</v>
      </c>
      <c r="U1916" s="3">
        <f t="shared" si="446"/>
        <v>0</v>
      </c>
      <c r="W1916" s="3" t="str">
        <f t="shared" si="447"/>
        <v>- -</v>
      </c>
      <c r="X1916" s="3">
        <f t="shared" si="448"/>
        <v>0</v>
      </c>
      <c r="Z1916" s="3" t="str">
        <f t="shared" si="449"/>
        <v>- -</v>
      </c>
      <c r="AA1916" s="16">
        <v>0</v>
      </c>
      <c r="AC1916" s="3"/>
      <c r="AD1916" s="16">
        <v>0</v>
      </c>
    </row>
    <row r="1917" spans="3:30" ht="16" customHeight="1" x14ac:dyDescent="0.25">
      <c r="C1917" s="1" t="s">
        <v>963</v>
      </c>
      <c r="D1917" s="2" t="s">
        <v>10</v>
      </c>
      <c r="E1917" s="3">
        <f t="shared" si="436"/>
        <v>4086</v>
      </c>
      <c r="F1917">
        <f t="shared" si="437"/>
        <v>-307</v>
      </c>
      <c r="G1917" s="4" t="str">
        <f t="shared" si="438"/>
        <v>Jul</v>
      </c>
      <c r="H1917" s="5">
        <f t="shared" si="439"/>
        <v>9</v>
      </c>
      <c r="I1917" s="3" t="str">
        <f t="shared" si="440"/>
        <v>P</v>
      </c>
      <c r="J1917" s="4">
        <f t="shared" si="441"/>
        <v>7</v>
      </c>
      <c r="K1917" s="5">
        <f t="shared" si="442"/>
        <v>9</v>
      </c>
      <c r="L1917">
        <f t="shared" si="443"/>
        <v>6</v>
      </c>
      <c r="M1917">
        <f t="shared" si="450"/>
        <v>6</v>
      </c>
      <c r="N1917" t="str">
        <f t="shared" si="444"/>
        <v/>
      </c>
      <c r="T1917" s="3" t="str">
        <f t="shared" si="445"/>
        <v>- -</v>
      </c>
      <c r="U1917" s="3">
        <f t="shared" si="446"/>
        <v>0</v>
      </c>
      <c r="W1917" s="3" t="str">
        <f t="shared" si="447"/>
        <v>- -</v>
      </c>
      <c r="X1917" s="3">
        <f t="shared" si="448"/>
        <v>0</v>
      </c>
      <c r="Z1917" s="3" t="str">
        <f t="shared" si="449"/>
        <v>- -</v>
      </c>
      <c r="AA1917" s="16">
        <v>0</v>
      </c>
      <c r="AC1917" s="3"/>
      <c r="AD1917" s="16">
        <v>0</v>
      </c>
    </row>
    <row r="1918" spans="3:30" ht="16" customHeight="1" x14ac:dyDescent="0.25">
      <c r="C1918" s="1" t="s">
        <v>964</v>
      </c>
      <c r="D1918" s="2" t="s">
        <v>10</v>
      </c>
      <c r="E1918" s="3">
        <f t="shared" si="436"/>
        <v>4087</v>
      </c>
      <c r="F1918">
        <f t="shared" si="437"/>
        <v>-306</v>
      </c>
      <c r="G1918" s="4" t="str">
        <f t="shared" si="438"/>
        <v>Jan</v>
      </c>
      <c r="H1918" s="5">
        <f t="shared" si="439"/>
        <v>3</v>
      </c>
      <c r="I1918" s="3" t="str">
        <f t="shared" si="440"/>
        <v>N</v>
      </c>
      <c r="J1918" s="4">
        <f t="shared" si="441"/>
        <v>1</v>
      </c>
      <c r="K1918" s="5">
        <f t="shared" si="442"/>
        <v>3</v>
      </c>
      <c r="L1918">
        <f t="shared" si="443"/>
        <v>6</v>
      </c>
      <c r="M1918">
        <f t="shared" si="450"/>
        <v>6</v>
      </c>
      <c r="N1918" t="str">
        <f t="shared" si="444"/>
        <v/>
      </c>
      <c r="T1918" s="3" t="str">
        <f t="shared" si="445"/>
        <v>- -</v>
      </c>
      <c r="U1918" s="3">
        <f t="shared" si="446"/>
        <v>0</v>
      </c>
      <c r="W1918" s="3" t="str">
        <f t="shared" si="447"/>
        <v>- -</v>
      </c>
      <c r="X1918" s="3">
        <f t="shared" si="448"/>
        <v>0</v>
      </c>
      <c r="Z1918" s="3" t="str">
        <f t="shared" si="449"/>
        <v>- -</v>
      </c>
      <c r="AA1918" s="16">
        <v>0</v>
      </c>
      <c r="AC1918" s="3"/>
      <c r="AD1918" s="16">
        <v>0</v>
      </c>
    </row>
    <row r="1919" spans="3:30" ht="16" customHeight="1" x14ac:dyDescent="0.25">
      <c r="C1919" s="1" t="s">
        <v>965</v>
      </c>
      <c r="D1919" s="2" t="s">
        <v>10</v>
      </c>
      <c r="E1919" s="3">
        <f t="shared" si="436"/>
        <v>4088</v>
      </c>
      <c r="F1919">
        <f t="shared" si="437"/>
        <v>-306</v>
      </c>
      <c r="G1919" s="4" t="str">
        <f t="shared" si="438"/>
        <v>May</v>
      </c>
      <c r="H1919" s="5">
        <f t="shared" si="439"/>
        <v>30</v>
      </c>
      <c r="I1919" s="3" t="str">
        <f t="shared" si="440"/>
        <v>N</v>
      </c>
      <c r="J1919" s="4">
        <f t="shared" si="441"/>
        <v>5</v>
      </c>
      <c r="K1919" s="5">
        <f t="shared" si="442"/>
        <v>30</v>
      </c>
      <c r="L1919">
        <f t="shared" si="443"/>
        <v>4</v>
      </c>
      <c r="M1919">
        <f t="shared" si="450"/>
        <v>10</v>
      </c>
      <c r="N1919" t="str">
        <f t="shared" si="444"/>
        <v/>
      </c>
      <c r="T1919" s="3" t="str">
        <f t="shared" si="445"/>
        <v>- -</v>
      </c>
      <c r="U1919" s="3">
        <f t="shared" si="446"/>
        <v>0</v>
      </c>
      <c r="W1919" s="3" t="str">
        <f t="shared" si="447"/>
        <v>- -</v>
      </c>
      <c r="X1919" s="3">
        <f t="shared" si="448"/>
        <v>0</v>
      </c>
      <c r="Z1919" s="3" t="str">
        <f t="shared" si="449"/>
        <v>- -</v>
      </c>
      <c r="AA1919" s="16">
        <v>0</v>
      </c>
      <c r="AC1919" s="3"/>
      <c r="AD1919" s="16">
        <v>0</v>
      </c>
    </row>
    <row r="1920" spans="3:30" ht="16" customHeight="1" x14ac:dyDescent="0.25">
      <c r="C1920" s="1" t="s">
        <v>966</v>
      </c>
      <c r="D1920" s="2" t="s">
        <v>10</v>
      </c>
      <c r="E1920" s="3">
        <f t="shared" si="436"/>
        <v>4089</v>
      </c>
      <c r="F1920">
        <f t="shared" si="437"/>
        <v>-306</v>
      </c>
      <c r="G1920" s="4" t="str">
        <f t="shared" si="438"/>
        <v>Jun</v>
      </c>
      <c r="H1920" s="5">
        <f t="shared" si="439"/>
        <v>28</v>
      </c>
      <c r="I1920" s="3" t="str">
        <f t="shared" si="440"/>
        <v>N</v>
      </c>
      <c r="J1920" s="4">
        <f t="shared" si="441"/>
        <v>6</v>
      </c>
      <c r="K1920" s="5">
        <f t="shared" si="442"/>
        <v>28</v>
      </c>
      <c r="L1920">
        <f t="shared" si="443"/>
        <v>1</v>
      </c>
      <c r="M1920">
        <f t="shared" si="450"/>
        <v>11</v>
      </c>
      <c r="N1920" t="str">
        <f t="shared" si="444"/>
        <v/>
      </c>
      <c r="T1920" s="3" t="str">
        <f t="shared" si="445"/>
        <v>- -</v>
      </c>
      <c r="U1920" s="3">
        <f t="shared" si="446"/>
        <v>0</v>
      </c>
      <c r="W1920" s="3" t="str">
        <f t="shared" si="447"/>
        <v>- -</v>
      </c>
      <c r="X1920" s="3">
        <f t="shared" si="448"/>
        <v>0</v>
      </c>
      <c r="Z1920" s="3" t="str">
        <f t="shared" si="449"/>
        <v>- -</v>
      </c>
      <c r="AA1920" s="16">
        <v>0</v>
      </c>
      <c r="AC1920" s="3"/>
      <c r="AD1920" s="16">
        <v>0</v>
      </c>
    </row>
    <row r="1921" spans="2:33" ht="16" customHeight="1" x14ac:dyDescent="0.25">
      <c r="C1921" s="1" t="s">
        <v>967</v>
      </c>
      <c r="D1921" s="2" t="s">
        <v>10</v>
      </c>
      <c r="E1921" s="3">
        <f t="shared" si="436"/>
        <v>4090</v>
      </c>
      <c r="F1921">
        <f t="shared" si="437"/>
        <v>-306</v>
      </c>
      <c r="G1921" s="4" t="str">
        <f t="shared" si="438"/>
        <v>Nov</v>
      </c>
      <c r="H1921" s="5">
        <f t="shared" si="439"/>
        <v>23</v>
      </c>
      <c r="I1921" s="3" t="str">
        <f t="shared" si="440"/>
        <v>N</v>
      </c>
      <c r="J1921" s="4">
        <f t="shared" si="441"/>
        <v>11</v>
      </c>
      <c r="K1921" s="5">
        <f t="shared" si="442"/>
        <v>23</v>
      </c>
      <c r="L1921">
        <f t="shared" si="443"/>
        <v>5</v>
      </c>
      <c r="M1921">
        <f t="shared" si="450"/>
        <v>4</v>
      </c>
      <c r="N1921" t="str">
        <f t="shared" si="444"/>
        <v/>
      </c>
      <c r="T1921" s="3" t="str">
        <f t="shared" si="445"/>
        <v>- -</v>
      </c>
      <c r="U1921" s="3">
        <f t="shared" si="446"/>
        <v>0</v>
      </c>
      <c r="W1921" s="3" t="str">
        <f t="shared" si="447"/>
        <v>- -</v>
      </c>
      <c r="X1921" s="3">
        <f t="shared" si="448"/>
        <v>0</v>
      </c>
      <c r="Z1921" s="3" t="str">
        <f t="shared" si="449"/>
        <v>- -</v>
      </c>
      <c r="AA1921" s="16">
        <v>0</v>
      </c>
      <c r="AC1921" s="3"/>
      <c r="AD1921" s="16">
        <v>0</v>
      </c>
    </row>
    <row r="1922" spans="2:33" ht="16" customHeight="1" x14ac:dyDescent="0.25">
      <c r="C1922" s="1" t="s">
        <v>968</v>
      </c>
      <c r="D1922" s="2" t="s">
        <v>10</v>
      </c>
      <c r="E1922" s="3">
        <f t="shared" si="436"/>
        <v>4091</v>
      </c>
      <c r="F1922">
        <f t="shared" si="437"/>
        <v>-305</v>
      </c>
      <c r="G1922" s="4" t="str">
        <f t="shared" si="438"/>
        <v>May</v>
      </c>
      <c r="H1922" s="5">
        <f t="shared" si="439"/>
        <v>20</v>
      </c>
      <c r="I1922" s="3" t="str">
        <f t="shared" si="440"/>
        <v>P</v>
      </c>
      <c r="J1922" s="4">
        <f t="shared" si="441"/>
        <v>5</v>
      </c>
      <c r="K1922" s="5">
        <f t="shared" si="442"/>
        <v>20</v>
      </c>
      <c r="L1922">
        <f t="shared" si="443"/>
        <v>6</v>
      </c>
      <c r="M1922">
        <f t="shared" si="450"/>
        <v>22</v>
      </c>
      <c r="N1922" t="str">
        <f t="shared" si="444"/>
        <v/>
      </c>
      <c r="T1922" s="3" t="str">
        <f t="shared" si="445"/>
        <v>- -</v>
      </c>
      <c r="U1922" s="3">
        <f t="shared" si="446"/>
        <v>0</v>
      </c>
      <c r="W1922" s="3" t="str">
        <f t="shared" si="447"/>
        <v>- -</v>
      </c>
      <c r="X1922" s="3">
        <f t="shared" si="448"/>
        <v>0</v>
      </c>
      <c r="Z1922" s="3" t="str">
        <f t="shared" si="449"/>
        <v>- -</v>
      </c>
      <c r="AA1922" s="16">
        <v>0</v>
      </c>
      <c r="AC1922" s="3"/>
      <c r="AD1922" s="16">
        <v>0</v>
      </c>
    </row>
    <row r="1923" spans="2:33" ht="16" customHeight="1" x14ac:dyDescent="0.25">
      <c r="C1923" s="1" t="s">
        <v>969</v>
      </c>
      <c r="D1923" s="2" t="s">
        <v>10</v>
      </c>
      <c r="E1923" s="3">
        <f t="shared" si="436"/>
        <v>4092</v>
      </c>
      <c r="F1923">
        <f t="shared" si="437"/>
        <v>-305</v>
      </c>
      <c r="G1923" s="4" t="str">
        <f t="shared" si="438"/>
        <v>Nov</v>
      </c>
      <c r="H1923" s="5">
        <f t="shared" si="439"/>
        <v>12</v>
      </c>
      <c r="I1923" s="3" t="str">
        <f t="shared" si="440"/>
        <v>T</v>
      </c>
      <c r="J1923" s="4">
        <f t="shared" si="441"/>
        <v>11</v>
      </c>
      <c r="K1923" s="5">
        <f t="shared" si="442"/>
        <v>12</v>
      </c>
      <c r="L1923">
        <f t="shared" si="443"/>
        <v>6</v>
      </c>
      <c r="M1923">
        <f t="shared" si="450"/>
        <v>6</v>
      </c>
      <c r="N1923" t="str">
        <f t="shared" si="444"/>
        <v/>
      </c>
      <c r="T1923" s="3" t="str">
        <f t="shared" si="445"/>
        <v>- -</v>
      </c>
      <c r="U1923" s="3">
        <f t="shared" si="446"/>
        <v>0</v>
      </c>
      <c r="W1923" s="3" t="str">
        <f t="shared" si="447"/>
        <v>- -</v>
      </c>
      <c r="X1923" s="3">
        <f t="shared" si="448"/>
        <v>0</v>
      </c>
      <c r="Z1923" s="3" t="str">
        <f t="shared" si="449"/>
        <v>- -</v>
      </c>
      <c r="AA1923" s="16">
        <v>0</v>
      </c>
      <c r="AC1923" s="3"/>
      <c r="AD1923" s="16">
        <v>0</v>
      </c>
    </row>
    <row r="1924" spans="2:33" ht="16" customHeight="1" x14ac:dyDescent="0.25">
      <c r="C1924" s="1" t="s">
        <v>970</v>
      </c>
      <c r="D1924" s="2" t="s">
        <v>10</v>
      </c>
      <c r="E1924" s="3">
        <f t="shared" si="436"/>
        <v>4093</v>
      </c>
      <c r="F1924">
        <f t="shared" si="437"/>
        <v>-304</v>
      </c>
      <c r="G1924" s="4" t="str">
        <f t="shared" si="438"/>
        <v>May</v>
      </c>
      <c r="H1924" s="5">
        <f t="shared" si="439"/>
        <v>8</v>
      </c>
      <c r="I1924" s="3" t="str">
        <f t="shared" si="440"/>
        <v>T</v>
      </c>
      <c r="J1924" s="4">
        <f t="shared" si="441"/>
        <v>5</v>
      </c>
      <c r="K1924" s="5">
        <f t="shared" si="442"/>
        <v>8</v>
      </c>
      <c r="L1924">
        <f t="shared" si="443"/>
        <v>6</v>
      </c>
      <c r="M1924">
        <f t="shared" si="450"/>
        <v>6</v>
      </c>
      <c r="N1924" t="str">
        <f t="shared" si="444"/>
        <v/>
      </c>
      <c r="T1924" s="3" t="str">
        <f t="shared" si="445"/>
        <v>- -</v>
      </c>
      <c r="U1924" s="3">
        <f t="shared" si="446"/>
        <v>0</v>
      </c>
      <c r="W1924" s="3" t="str">
        <f t="shared" si="447"/>
        <v>- -</v>
      </c>
      <c r="X1924" s="3">
        <f t="shared" si="448"/>
        <v>0</v>
      </c>
      <c r="Z1924" s="3" t="str">
        <f t="shared" si="449"/>
        <v>- -</v>
      </c>
      <c r="AA1924" s="16">
        <v>0</v>
      </c>
      <c r="AC1924" s="3"/>
      <c r="AD1924" s="16">
        <v>0</v>
      </c>
    </row>
    <row r="1925" spans="2:33" ht="16" customHeight="1" x14ac:dyDescent="0.25">
      <c r="C1925" s="1" t="s">
        <v>971</v>
      </c>
      <c r="D1925" s="2" t="s">
        <v>10</v>
      </c>
      <c r="E1925" s="3">
        <f t="shared" si="436"/>
        <v>4094</v>
      </c>
      <c r="F1925">
        <f t="shared" si="437"/>
        <v>-304</v>
      </c>
      <c r="G1925" s="4" t="str">
        <f t="shared" si="438"/>
        <v>Nov</v>
      </c>
      <c r="H1925" s="5">
        <f t="shared" si="439"/>
        <v>1</v>
      </c>
      <c r="I1925" s="3" t="str">
        <f t="shared" si="440"/>
        <v>T</v>
      </c>
      <c r="J1925" s="4">
        <f t="shared" si="441"/>
        <v>11</v>
      </c>
      <c r="K1925" s="5">
        <f t="shared" si="442"/>
        <v>1</v>
      </c>
      <c r="L1925">
        <f t="shared" si="443"/>
        <v>6</v>
      </c>
      <c r="M1925">
        <f t="shared" si="450"/>
        <v>6</v>
      </c>
      <c r="N1925" t="str">
        <f t="shared" si="444"/>
        <v/>
      </c>
      <c r="T1925" s="3" t="str">
        <f t="shared" si="445"/>
        <v>- -</v>
      </c>
      <c r="U1925" s="3">
        <f t="shared" si="446"/>
        <v>0</v>
      </c>
      <c r="W1925" s="3" t="str">
        <f t="shared" si="447"/>
        <v>- -</v>
      </c>
      <c r="X1925" s="3">
        <f t="shared" si="448"/>
        <v>0</v>
      </c>
      <c r="Z1925" s="3" t="str">
        <f t="shared" si="449"/>
        <v>- -</v>
      </c>
      <c r="AA1925" s="16">
        <v>0</v>
      </c>
      <c r="AC1925" s="3"/>
      <c r="AD1925" s="16">
        <v>0</v>
      </c>
    </row>
    <row r="1926" spans="2:33" ht="16" customHeight="1" x14ac:dyDescent="0.25">
      <c r="C1926" s="1" t="s">
        <v>972</v>
      </c>
      <c r="D1926" s="2" t="s">
        <v>10</v>
      </c>
      <c r="E1926" s="3">
        <f t="shared" si="436"/>
        <v>4095</v>
      </c>
      <c r="F1926">
        <f t="shared" si="437"/>
        <v>-303</v>
      </c>
      <c r="G1926" s="4" t="str">
        <f t="shared" si="438"/>
        <v>Apr</v>
      </c>
      <c r="H1926" s="5">
        <f t="shared" si="439"/>
        <v>28</v>
      </c>
      <c r="I1926" s="3" t="str">
        <f t="shared" si="440"/>
        <v>P</v>
      </c>
      <c r="J1926" s="4">
        <f t="shared" si="441"/>
        <v>4</v>
      </c>
      <c r="K1926" s="5">
        <f t="shared" si="442"/>
        <v>28</v>
      </c>
      <c r="L1926">
        <f t="shared" si="443"/>
        <v>5</v>
      </c>
      <c r="M1926">
        <f t="shared" si="450"/>
        <v>5</v>
      </c>
      <c r="N1926" t="str">
        <f t="shared" si="444"/>
        <v/>
      </c>
      <c r="T1926" s="3" t="str">
        <f t="shared" si="445"/>
        <v>- -</v>
      </c>
      <c r="U1926" s="3">
        <f t="shared" si="446"/>
        <v>0</v>
      </c>
      <c r="W1926" s="3" t="str">
        <f t="shared" si="447"/>
        <v>- -</v>
      </c>
      <c r="X1926" s="3">
        <f t="shared" si="448"/>
        <v>0</v>
      </c>
      <c r="Z1926" s="3" t="str">
        <f t="shared" si="449"/>
        <v>- -</v>
      </c>
      <c r="AA1926" s="16">
        <v>0</v>
      </c>
      <c r="AC1926" s="3"/>
      <c r="AD1926" s="16">
        <v>0</v>
      </c>
    </row>
    <row r="1927" spans="2:33" ht="16" customHeight="1" x14ac:dyDescent="0.25">
      <c r="C1927" s="1" t="s">
        <v>973</v>
      </c>
      <c r="D1927" s="2" t="s">
        <v>10</v>
      </c>
      <c r="E1927" s="3">
        <f t="shared" si="436"/>
        <v>4096</v>
      </c>
      <c r="F1927">
        <f t="shared" si="437"/>
        <v>-303</v>
      </c>
      <c r="G1927" s="4" t="str">
        <f t="shared" si="438"/>
        <v>Oct</v>
      </c>
      <c r="H1927" s="5">
        <f t="shared" si="439"/>
        <v>21</v>
      </c>
      <c r="I1927" s="3" t="str">
        <f t="shared" si="440"/>
        <v>P</v>
      </c>
      <c r="J1927" s="4">
        <f t="shared" si="441"/>
        <v>10</v>
      </c>
      <c r="K1927" s="5">
        <f t="shared" si="442"/>
        <v>21</v>
      </c>
      <c r="L1927">
        <f t="shared" si="443"/>
        <v>6</v>
      </c>
      <c r="M1927">
        <f t="shared" si="450"/>
        <v>6</v>
      </c>
      <c r="N1927" t="str">
        <f t="shared" si="444"/>
        <v/>
      </c>
      <c r="T1927" s="3" t="str">
        <f t="shared" si="445"/>
        <v>- -</v>
      </c>
      <c r="U1927" s="3">
        <f t="shared" si="446"/>
        <v>0</v>
      </c>
      <c r="W1927" s="3" t="str">
        <f t="shared" si="447"/>
        <v>- -</v>
      </c>
      <c r="X1927" s="3">
        <f t="shared" si="448"/>
        <v>0</v>
      </c>
      <c r="Z1927" s="3" t="str">
        <f t="shared" si="449"/>
        <v>- -</v>
      </c>
      <c r="AA1927" s="16">
        <v>0</v>
      </c>
      <c r="AC1927" s="3"/>
      <c r="AD1927" s="16">
        <v>0</v>
      </c>
    </row>
    <row r="1928" spans="2:33" ht="16" customHeight="1" x14ac:dyDescent="0.25">
      <c r="C1928" s="1" t="s">
        <v>974</v>
      </c>
      <c r="D1928" s="2" t="s">
        <v>10</v>
      </c>
      <c r="E1928" s="3">
        <f t="shared" si="436"/>
        <v>4097</v>
      </c>
      <c r="F1928">
        <f t="shared" si="437"/>
        <v>-302</v>
      </c>
      <c r="G1928" s="4" t="str">
        <f t="shared" si="438"/>
        <v>Mar</v>
      </c>
      <c r="H1928" s="5">
        <f t="shared" si="439"/>
        <v>18</v>
      </c>
      <c r="I1928" s="3" t="str">
        <f t="shared" si="440"/>
        <v>N</v>
      </c>
      <c r="J1928" s="4">
        <f t="shared" si="441"/>
        <v>3</v>
      </c>
      <c r="K1928" s="5">
        <f t="shared" si="442"/>
        <v>18</v>
      </c>
      <c r="L1928">
        <f t="shared" si="443"/>
        <v>5</v>
      </c>
      <c r="M1928">
        <f t="shared" si="450"/>
        <v>5</v>
      </c>
      <c r="N1928" t="str">
        <f t="shared" si="444"/>
        <v/>
      </c>
      <c r="T1928" s="3" t="str">
        <f t="shared" si="445"/>
        <v>- -</v>
      </c>
      <c r="U1928" s="3">
        <f t="shared" si="446"/>
        <v>0</v>
      </c>
      <c r="W1928" s="3" t="str">
        <f t="shared" si="447"/>
        <v>- -</v>
      </c>
      <c r="X1928" s="3">
        <f t="shared" si="448"/>
        <v>0</v>
      </c>
      <c r="Z1928" s="3" t="str">
        <f t="shared" si="449"/>
        <v>- -</v>
      </c>
      <c r="AA1928" s="16">
        <v>0</v>
      </c>
      <c r="AC1928" s="3"/>
      <c r="AD1928" s="16">
        <v>0</v>
      </c>
    </row>
    <row r="1929" spans="2:33" ht="16" customHeight="1" x14ac:dyDescent="0.25">
      <c r="C1929" s="1" t="s">
        <v>975</v>
      </c>
      <c r="D1929" s="2" t="s">
        <v>10</v>
      </c>
      <c r="E1929" s="3">
        <f t="shared" si="436"/>
        <v>4098</v>
      </c>
      <c r="F1929">
        <f t="shared" si="437"/>
        <v>-302</v>
      </c>
      <c r="G1929" s="4" t="str">
        <f t="shared" si="438"/>
        <v>Sep</v>
      </c>
      <c r="H1929" s="5">
        <f t="shared" si="439"/>
        <v>11</v>
      </c>
      <c r="I1929" s="3" t="str">
        <f t="shared" si="440"/>
        <v>N</v>
      </c>
      <c r="J1929" s="4">
        <f t="shared" si="441"/>
        <v>9</v>
      </c>
      <c r="K1929" s="5">
        <f t="shared" si="442"/>
        <v>11</v>
      </c>
      <c r="L1929">
        <f t="shared" si="443"/>
        <v>6</v>
      </c>
      <c r="M1929">
        <f t="shared" si="450"/>
        <v>11</v>
      </c>
      <c r="N1929" t="str">
        <f t="shared" si="444"/>
        <v/>
      </c>
      <c r="T1929" s="3" t="str">
        <f t="shared" si="445"/>
        <v>- -</v>
      </c>
      <c r="U1929" s="3">
        <f t="shared" si="446"/>
        <v>0</v>
      </c>
      <c r="W1929" s="3" t="str">
        <f t="shared" si="447"/>
        <v>- -</v>
      </c>
      <c r="X1929" s="3">
        <f t="shared" si="448"/>
        <v>0</v>
      </c>
      <c r="Z1929" s="3" t="str">
        <f t="shared" si="449"/>
        <v>- -</v>
      </c>
      <c r="AA1929" s="16">
        <v>0</v>
      </c>
      <c r="AC1929" s="3"/>
      <c r="AD1929" s="16">
        <v>0</v>
      </c>
    </row>
    <row r="1930" spans="2:33" ht="16" customHeight="1" x14ac:dyDescent="0.25">
      <c r="C1930" s="1" t="s">
        <v>976</v>
      </c>
      <c r="D1930" s="2" t="s">
        <v>10</v>
      </c>
      <c r="E1930" s="3">
        <f t="shared" si="436"/>
        <v>4099</v>
      </c>
      <c r="F1930">
        <f t="shared" si="437"/>
        <v>-301</v>
      </c>
      <c r="G1930" s="4" t="str">
        <f t="shared" si="438"/>
        <v>Mar</v>
      </c>
      <c r="H1930" s="5">
        <f t="shared" si="439"/>
        <v>7</v>
      </c>
      <c r="I1930" s="3" t="str">
        <f t="shared" si="440"/>
        <v>T</v>
      </c>
      <c r="J1930" s="4">
        <f t="shared" si="441"/>
        <v>3</v>
      </c>
      <c r="K1930" s="5">
        <f t="shared" si="442"/>
        <v>7</v>
      </c>
      <c r="L1930">
        <f t="shared" si="443"/>
        <v>6</v>
      </c>
      <c r="M1930">
        <f t="shared" si="450"/>
        <v>17</v>
      </c>
      <c r="N1930" t="str">
        <f t="shared" si="444"/>
        <v/>
      </c>
      <c r="T1930" s="3" t="e">
        <f t="shared" si="445"/>
        <v>#VALUE!</v>
      </c>
      <c r="U1930" s="3" t="e">
        <f t="shared" si="446"/>
        <v>#VALUE!</v>
      </c>
      <c r="W1930" s="3" t="e">
        <f t="shared" si="447"/>
        <v>#VALUE!</v>
      </c>
      <c r="X1930" s="3" t="e">
        <f t="shared" si="448"/>
        <v>#VALUE!</v>
      </c>
      <c r="Z1930" s="3" t="e">
        <f t="shared" si="449"/>
        <v>#VALUE!</v>
      </c>
      <c r="AA1930" s="16">
        <v>0</v>
      </c>
      <c r="AC1930" s="3"/>
      <c r="AD1930" s="16">
        <v>0</v>
      </c>
    </row>
    <row r="1931" spans="2:33" ht="16" customHeight="1" x14ac:dyDescent="0.25">
      <c r="C1931" s="1" t="s">
        <v>977</v>
      </c>
      <c r="D1931" s="2" t="s">
        <v>10</v>
      </c>
      <c r="E1931" s="3">
        <f t="shared" si="436"/>
        <v>4100</v>
      </c>
      <c r="F1931">
        <f t="shared" si="437"/>
        <v>-301</v>
      </c>
      <c r="G1931" s="4" t="str">
        <f t="shared" si="438"/>
        <v>Sep</v>
      </c>
      <c r="H1931" s="5">
        <f t="shared" si="439"/>
        <v>1</v>
      </c>
      <c r="I1931" s="3" t="str">
        <f t="shared" si="440"/>
        <v>T</v>
      </c>
      <c r="J1931" s="4">
        <f t="shared" si="441"/>
        <v>9</v>
      </c>
      <c r="K1931" s="5">
        <f t="shared" si="442"/>
        <v>1</v>
      </c>
      <c r="L1931">
        <f t="shared" si="443"/>
        <v>6</v>
      </c>
      <c r="M1931">
        <f t="shared" si="450"/>
        <v>6</v>
      </c>
      <c r="N1931" t="str">
        <f t="shared" si="444"/>
        <v/>
      </c>
      <c r="T1931" s="3" t="e">
        <f t="shared" si="445"/>
        <v>#VALUE!</v>
      </c>
      <c r="U1931" s="3" t="e">
        <f t="shared" si="446"/>
        <v>#VALUE!</v>
      </c>
      <c r="W1931" s="3" t="e">
        <f t="shared" si="447"/>
        <v>#VALUE!</v>
      </c>
      <c r="X1931" s="3" t="e">
        <f t="shared" si="448"/>
        <v>#VALUE!</v>
      </c>
      <c r="Z1931" s="3" t="e">
        <f t="shared" si="449"/>
        <v>#VALUE!</v>
      </c>
      <c r="AA1931" s="16">
        <v>0</v>
      </c>
      <c r="AC1931" s="3"/>
      <c r="AD1931" s="16">
        <v>0</v>
      </c>
    </row>
    <row r="1932" spans="2:33" ht="16" customHeight="1" x14ac:dyDescent="0.25">
      <c r="C1932" s="1" t="s">
        <v>978</v>
      </c>
      <c r="D1932" s="2" t="s">
        <v>10</v>
      </c>
      <c r="E1932" s="3">
        <f t="shared" si="436"/>
        <v>4101</v>
      </c>
      <c r="F1932">
        <f t="shared" si="437"/>
        <v>-300</v>
      </c>
      <c r="G1932" s="4" t="str">
        <f t="shared" si="438"/>
        <v>Feb</v>
      </c>
      <c r="H1932" s="5">
        <f t="shared" si="439"/>
        <v>25</v>
      </c>
      <c r="I1932" s="3" t="str">
        <f t="shared" si="440"/>
        <v>T</v>
      </c>
      <c r="J1932" s="4">
        <f t="shared" si="441"/>
        <v>2</v>
      </c>
      <c r="K1932" s="5">
        <f t="shared" si="442"/>
        <v>25</v>
      </c>
      <c r="L1932">
        <f t="shared" si="443"/>
        <v>5</v>
      </c>
      <c r="M1932">
        <f t="shared" si="450"/>
        <v>5</v>
      </c>
      <c r="N1932" t="str">
        <f t="shared" si="444"/>
        <v/>
      </c>
      <c r="T1932" s="3" t="e">
        <f t="shared" si="445"/>
        <v>#VALUE!</v>
      </c>
      <c r="U1932" s="3" t="e">
        <f t="shared" si="446"/>
        <v>#VALUE!</v>
      </c>
      <c r="W1932" s="3" t="e">
        <f t="shared" si="447"/>
        <v>#VALUE!</v>
      </c>
      <c r="X1932" s="3" t="e">
        <f t="shared" si="448"/>
        <v>#VALUE!</v>
      </c>
      <c r="Z1932" s="3" t="e">
        <f t="shared" si="449"/>
        <v>#VALUE!</v>
      </c>
      <c r="AA1932" s="16">
        <v>0</v>
      </c>
      <c r="AC1932" s="3"/>
      <c r="AD1932" s="16">
        <v>0</v>
      </c>
    </row>
    <row r="1933" spans="2:33" ht="16" customHeight="1" x14ac:dyDescent="0.25">
      <c r="C1933" s="1" t="s">
        <v>979</v>
      </c>
      <c r="D1933" s="2" t="s">
        <v>10</v>
      </c>
      <c r="E1933" s="3">
        <f t="shared" si="436"/>
        <v>4102</v>
      </c>
      <c r="F1933">
        <f t="shared" si="437"/>
        <v>-300</v>
      </c>
      <c r="G1933" s="4" t="str">
        <f t="shared" si="438"/>
        <v>Aug</v>
      </c>
      <c r="H1933" s="5">
        <f t="shared" si="439"/>
        <v>20</v>
      </c>
      <c r="I1933" s="3" t="str">
        <f t="shared" si="440"/>
        <v>T</v>
      </c>
      <c r="J1933" s="4">
        <f t="shared" si="441"/>
        <v>8</v>
      </c>
      <c r="K1933" s="5">
        <f t="shared" si="442"/>
        <v>20</v>
      </c>
      <c r="L1933">
        <f t="shared" si="443"/>
        <v>6</v>
      </c>
      <c r="M1933">
        <f t="shared" si="450"/>
        <v>6</v>
      </c>
      <c r="N1933" t="str">
        <f t="shared" si="444"/>
        <v/>
      </c>
      <c r="T1933" s="3" t="str">
        <f t="shared" si="445"/>
        <v>- -</v>
      </c>
      <c r="U1933" s="3">
        <f t="shared" si="446"/>
        <v>0</v>
      </c>
      <c r="W1933" s="3" t="str">
        <f t="shared" si="447"/>
        <v>- -</v>
      </c>
      <c r="X1933" s="3">
        <f t="shared" si="448"/>
        <v>0</v>
      </c>
      <c r="Z1933" s="3" t="str">
        <f t="shared" si="449"/>
        <v>- -</v>
      </c>
      <c r="AA1933" s="16">
        <v>0</v>
      </c>
      <c r="AC1933" s="3"/>
      <c r="AD1933" s="16">
        <v>0</v>
      </c>
    </row>
    <row r="1934" spans="2:33" ht="16" customHeight="1" x14ac:dyDescent="0.25">
      <c r="B1934" t="s">
        <v>1912</v>
      </c>
      <c r="C1934" s="1" t="s">
        <v>1912</v>
      </c>
      <c r="E1934" s="3" t="s">
        <v>1912</v>
      </c>
      <c r="F1934" t="s">
        <v>1912</v>
      </c>
      <c r="G1934" s="4" t="s">
        <v>1912</v>
      </c>
      <c r="H1934" s="5" t="s">
        <v>1912</v>
      </c>
      <c r="I1934" s="3" t="s">
        <v>1912</v>
      </c>
      <c r="J1934" s="4" t="s">
        <v>1912</v>
      </c>
      <c r="K1934" s="5" t="s">
        <v>1912</v>
      </c>
      <c r="L1934" t="s">
        <v>1912</v>
      </c>
      <c r="M1934" t="s">
        <v>1912</v>
      </c>
      <c r="N1934" t="s">
        <v>1912</v>
      </c>
      <c r="O1934" t="s">
        <v>1912</v>
      </c>
      <c r="P1934" s="3" t="s">
        <v>1912</v>
      </c>
      <c r="Q1934" s="3" t="s">
        <v>1912</v>
      </c>
      <c r="R1934" s="3" t="s">
        <v>1912</v>
      </c>
      <c r="S1934" s="3" t="s">
        <v>1913</v>
      </c>
      <c r="T1934" s="3" t="s">
        <v>1914</v>
      </c>
      <c r="U1934" s="3" t="s">
        <v>1912</v>
      </c>
      <c r="V1934" t="s">
        <v>1912</v>
      </c>
      <c r="W1934" t="s">
        <v>1912</v>
      </c>
      <c r="X1934" s="3" t="s">
        <v>1912</v>
      </c>
      <c r="Y1934" t="s">
        <v>1912</v>
      </c>
      <c r="Z1934" t="s">
        <v>1912</v>
      </c>
      <c r="AA1934" s="3" t="s">
        <v>1912</v>
      </c>
      <c r="AB1934" t="s">
        <v>1912</v>
      </c>
      <c r="AC1934" t="s">
        <v>1912</v>
      </c>
      <c r="AD1934" t="s">
        <v>1912</v>
      </c>
      <c r="AE1934" t="s">
        <v>1912</v>
      </c>
      <c r="AF1934" t="s">
        <v>1912</v>
      </c>
      <c r="AG1934" t="s">
        <v>1912</v>
      </c>
    </row>
    <row r="1935" spans="2:33" ht="16" customHeight="1" x14ac:dyDescent="0.2">
      <c r="T1935" s="3" t="s">
        <v>1920</v>
      </c>
      <c r="U1935" s="3">
        <f>SUM(U23:U1834)</f>
        <v>0</v>
      </c>
      <c r="W1935" s="3" t="s">
        <v>1920</v>
      </c>
      <c r="X1935" s="3">
        <f>SUM(X23:X1800)</f>
        <v>0</v>
      </c>
      <c r="Z1935" s="3" t="s">
        <v>1920</v>
      </c>
      <c r="AA1935" s="3">
        <f>SUM(AA23:AA1834)</f>
        <v>0</v>
      </c>
      <c r="AC1935" s="3" t="s">
        <v>1920</v>
      </c>
      <c r="AD1935" s="3">
        <f>SUM(AD23:AD1834)</f>
        <v>0</v>
      </c>
    </row>
  </sheetData>
  <mergeCells count="7">
    <mergeCell ref="C17:I21"/>
    <mergeCell ref="O10:R16"/>
    <mergeCell ref="T10:U16"/>
    <mergeCell ref="W10:X16"/>
    <mergeCell ref="Z10:AA16"/>
    <mergeCell ref="P18:Z19"/>
    <mergeCell ref="O21:R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2025-04-18T07:13:03Z</dcterms:created>
  <dcterms:modified xsi:type="dcterms:W3CDTF">2025-04-20T15:06:11Z</dcterms:modified>
</cp:coreProperties>
</file>